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ronkte\Documents\ecolSleutelFactproject\Grootsch_anal\shiny\"/>
    </mc:Choice>
  </mc:AlternateContent>
  <xr:revisionPtr revIDLastSave="0" documentId="13_ncr:1_{CAF9ABD8-FB37-492B-A9A5-AF3852CBDB08}" xr6:coauthVersionLast="47" xr6:coauthVersionMax="47" xr10:uidLastSave="{00000000-0000-0000-0000-000000000000}"/>
  <bookViews>
    <workbookView xWindow="1440" yWindow="420" windowWidth="16476" windowHeight="11772" xr2:uid="{D168AE26-9AA7-4E7D-AA28-0560F51D0FF8}"/>
  </bookViews>
  <sheets>
    <sheet name="BioassayData" sheetId="1" r:id="rId1"/>
    <sheet name="Toelichting" sheetId="2" r:id="rId2"/>
    <sheet name="VoorbeeldData" sheetId="4" r:id="rId3"/>
    <sheet name="voorbeeld output Shiny R" sheetId="3" r:id="rId4"/>
  </sheets>
  <definedNames>
    <definedName name="Bioassay">Toelichting!$A$2:$A$9</definedName>
    <definedName name="bioassay1">Toelichting!$BIO$1</definedName>
    <definedName name="code">Toelichting!$C$2:$C$9</definedName>
    <definedName name="Eenheid">Toelichting!$B$2:$B$9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2" i="1"/>
  <c r="I3" i="1"/>
  <c r="I4" i="1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<sst xmlns="http://schemas.openxmlformats.org/spreadsheetml/2006/main" count="293" uniqueCount="79">
  <si>
    <t>ID</t>
  </si>
  <si>
    <t>Locatie</t>
  </si>
  <si>
    <t>Locatiecode</t>
  </si>
  <si>
    <t>x-coord</t>
  </si>
  <si>
    <t>y-coord</t>
  </si>
  <si>
    <t>Bioassay naam</t>
  </si>
  <si>
    <t>De volgende bioassays kunnen worden gekozen:</t>
  </si>
  <si>
    <t>Bioassay 1</t>
  </si>
  <si>
    <t>Bioassay 2</t>
  </si>
  <si>
    <t>Bioassay 3</t>
  </si>
  <si>
    <t>Bioassay 4</t>
  </si>
  <si>
    <t>Bioassay 5</t>
  </si>
  <si>
    <t>Bioassay 6</t>
  </si>
  <si>
    <t>Bioassay 7</t>
  </si>
  <si>
    <t>Bioassay 8</t>
  </si>
  <si>
    <t>Bioassay 9</t>
  </si>
  <si>
    <t>Bioassay 10</t>
  </si>
  <si>
    <t>Datum</t>
  </si>
  <si>
    <t>Waarde</t>
  </si>
  <si>
    <t>Eenheid</t>
  </si>
  <si>
    <t>Opmerking</t>
  </si>
  <si>
    <t>Laboratorium</t>
  </si>
  <si>
    <t xml:space="preserve">Eenheid: </t>
  </si>
  <si>
    <t>Datum van de monstername</t>
  </si>
  <si>
    <t>Locatie van de monstername</t>
  </si>
  <si>
    <t>Locatiecode van de monstername</t>
  </si>
  <si>
    <t>x-coord van de monstername</t>
  </si>
  <si>
    <t>y-coord van de monstername</t>
  </si>
  <si>
    <t xml:space="preserve">Bioassay naam </t>
  </si>
  <si>
    <t>Waarde van de bioassay</t>
  </si>
  <si>
    <t>Eenheid van bioassay waarde</t>
  </si>
  <si>
    <t>Laboratorium waar de bioassay is uitgevoerd</t>
  </si>
  <si>
    <t xml:space="preserve">Velden: </t>
  </si>
  <si>
    <t>Uitleg:</t>
  </si>
  <si>
    <t>Uniek nummer van de bioassay meting</t>
  </si>
  <si>
    <t>Eenheid (ug eq/ml)</t>
  </si>
  <si>
    <t>Vorm:</t>
  </si>
  <si>
    <t>vrij, mits uniek</t>
  </si>
  <si>
    <t>jj-mm-dd</t>
  </si>
  <si>
    <t>vrij, tekst</t>
  </si>
  <si>
    <t>lengtegraad</t>
  </si>
  <si>
    <t>breedtegraad</t>
  </si>
  <si>
    <t>Kiezen uit lijst hierboven</t>
  </si>
  <si>
    <t>numeriek, eenheid zoals hieronder bij 'Eenheid'</t>
  </si>
  <si>
    <t>plek 2 8 aug 2020</t>
  </si>
  <si>
    <t>plek 2 7 jan2010</t>
  </si>
  <si>
    <t>plek 1 4 dec 2001</t>
  </si>
  <si>
    <t>Bioassay</t>
  </si>
  <si>
    <t>Eindpunt</t>
  </si>
  <si>
    <t>Hormoonreceptor</t>
  </si>
  <si>
    <t xml:space="preserve">Stress </t>
  </si>
  <si>
    <t xml:space="preserve">apicaal </t>
  </si>
  <si>
    <t>xenobiotisch</t>
  </si>
  <si>
    <t>x1</t>
  </si>
  <si>
    <t>ng EEQ/L</t>
  </si>
  <si>
    <t>PAH</t>
  </si>
  <si>
    <t>ng BEQ/L</t>
  </si>
  <si>
    <t>geen</t>
  </si>
  <si>
    <t>y1</t>
  </si>
  <si>
    <t>locatie_y</t>
  </si>
  <si>
    <t>locatie_x</t>
  </si>
  <si>
    <t>ERa</t>
  </si>
  <si>
    <t>PPARg</t>
  </si>
  <si>
    <t>ng ROSEQ/L</t>
  </si>
  <si>
    <t>Cytotox</t>
  </si>
  <si>
    <t>Microtox</t>
  </si>
  <si>
    <t>TU</t>
  </si>
  <si>
    <t>Voorbeeldlab</t>
  </si>
  <si>
    <t>Alg</t>
  </si>
  <si>
    <t>Daphnia</t>
  </si>
  <si>
    <t>ug eq/l</t>
  </si>
  <si>
    <t>Nrf2</t>
  </si>
  <si>
    <t>ug CEQ/L</t>
  </si>
  <si>
    <t>Ames</t>
  </si>
  <si>
    <t>ECrr1.5</t>
  </si>
  <si>
    <t>PXR</t>
  </si>
  <si>
    <t>ug FEQ/L</t>
  </si>
  <si>
    <t>ug NEQ/L</t>
  </si>
  <si>
    <t>anti-AR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</si>
</sst>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C9A57-F7E5-49AB-A45D-BE470F6CCC14}">
  <dimension ref="A1:K51"/>
  <sheetViews>
    <sheetView tabSelected="1" workbookViewId="0">
      <selection activeCell="G2" sqref="G2"/>
    </sheetView>
  </sheetViews>
  <sheetFormatPr defaultRowHeight="14.4" x14ac:dyDescent="0.3"/>
  <cols>
    <col min="1" max="1" width="8.88671875" style="1"/>
    <col min="2" max="2" width="14.109375" customWidth="1"/>
    <col min="4" max="4" width="12.33203125" customWidth="1"/>
    <col min="5" max="5" width="9.33203125" customWidth="1"/>
    <col min="7" max="7" width="15" customWidth="1"/>
    <col min="8" max="8" width="8.5546875" customWidth="1"/>
    <col min="9" max="9" width="18.44140625" customWidth="1"/>
    <col min="10" max="10" width="12.6640625" customWidth="1"/>
    <col min="11" max="11" width="10.88671875" customWidth="1"/>
  </cols>
  <sheetData>
    <row r="1" spans="1:11" x14ac:dyDescent="0.3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18</v>
      </c>
      <c r="I1" s="1" t="s">
        <v>35</v>
      </c>
      <c r="J1" s="1" t="s">
        <v>21</v>
      </c>
      <c r="K1" s="1" t="s">
        <v>20</v>
      </c>
    </row>
    <row r="2" spans="1:11" x14ac:dyDescent="0.3">
      <c r="A2" s="1">
        <v>1</v>
      </c>
      <c r="B2" s="7"/>
      <c r="G2" t="s">
        <v>78</v>
      </c>
      <c r="I2" t="str">
        <f>IF(G2=Toelichting!A$2,Toelichting!B$2,IF(G2=Toelichting!A$3,Toelichting!B$3,IF(G2=Toelichting!A$4,Toelichting!B$4,IF(G2=Toelichting!A$5,Toelichting!B$5,IF(G2=Toelichting!A$6,Toelichting!B$6,IF(G2=Toelichting!A$7,Toelichting!B$7,IF(G2=Toelichting!A$8,Toelichting!B$8,IF(G2=Toelichting!A$9,Toelichting!B$9,IF(G2=Toelichting!A$10,Toelichting!B$10,IF(G2=Toelichting!A$11,Toelichting!B$11,IF(G2=Toelichting!A$12,Toelichting!B$12,"geen waarde bekend")))))))))))</f>
        <v>ug FEQ/L</v>
      </c>
    </row>
    <row r="3" spans="1:11" x14ac:dyDescent="0.3">
      <c r="A3" s="1">
        <v>2</v>
      </c>
      <c r="B3" s="7"/>
      <c r="I3" t="str">
        <f>IF(G3=Toelichting!A$2,Toelichting!B$2,IF(G3=Toelichting!A$3,Toelichting!B$3,IF(G3=Toelichting!A$4,Toelichting!B$4,IF(G3=Toelichting!A$5,Toelichting!B$5,IF(G3=Toelichting!A$6,Toelichting!B$6,IF(G3=Toelichting!A$7,Toelichting!B$7,IF(G3=Toelichting!A$8,Toelichting!B$8,IF(G3=Toelichting!A$9,Toelichting!B$9,IF(G3=Toelichting!A$10,Toelichting!B$10,IF(G3=Toelichting!A$11,Toelichting!B$11,IF(G3=Toelichting!A$12,Toelichting!B$12,"geen waarde bekend")))))))))))</f>
        <v>geen waarde bekend</v>
      </c>
    </row>
    <row r="4" spans="1:11" x14ac:dyDescent="0.3">
      <c r="A4" s="1">
        <v>3</v>
      </c>
      <c r="B4" s="7"/>
      <c r="I4" t="str">
        <f>IF(G4=Toelichting!A$2,Toelichting!B$2,IF(G4=Toelichting!A$3,Toelichting!B$3,IF(G4=Toelichting!A$4,Toelichting!B$4,IF(G4=Toelichting!A$5,Toelichting!B$5,IF(G4=Toelichting!A$6,Toelichting!B$6,IF(G4=Toelichting!A$7,Toelichting!B$7,IF(G4=Toelichting!A$8,Toelichting!B$8,IF(G4=Toelichting!A$9,Toelichting!B$9,IF(G4=Toelichting!A$10,Toelichting!B$10,IF(G4=Toelichting!A$11,Toelichting!B$11,IF(G4=Toelichting!A$12,Toelichting!B$12,"geen waarde bekend")))))))))))</f>
        <v>geen waarde bekend</v>
      </c>
    </row>
    <row r="5" spans="1:11" x14ac:dyDescent="0.3">
      <c r="A5" s="1">
        <v>4</v>
      </c>
      <c r="B5" s="7"/>
      <c r="I5" t="str">
        <f>IF(G5=Toelichting!A$2,Toelichting!B$2,IF(G5=Toelichting!A$3,Toelichting!B$3,IF(G5=Toelichting!A$4,Toelichting!B$4,IF(G5=Toelichting!A$5,Toelichting!B$5,IF(G5=Toelichting!A$6,Toelichting!B$6,IF(G5=Toelichting!A$7,Toelichting!B$7,IF(G5=Toelichting!A$8,Toelichting!B$8,IF(G5=Toelichting!A$9,Toelichting!B$9,IF(G5=Toelichting!A$10,Toelichting!B$10,IF(G5=Toelichting!A$11,Toelichting!B$11,IF(G5=Toelichting!A$12,Toelichting!B$12,"geen waarde bekend")))))))))))</f>
        <v>geen waarde bekend</v>
      </c>
    </row>
    <row r="6" spans="1:11" x14ac:dyDescent="0.3">
      <c r="A6" s="1">
        <v>5</v>
      </c>
      <c r="B6" s="7"/>
      <c r="I6" t="str">
        <f>IF(G6=Toelichting!A$2,Toelichting!B$2,IF(G6=Toelichting!A$3,Toelichting!B$3,IF(G6=Toelichting!A$4,Toelichting!B$4,IF(G6=Toelichting!A$5,Toelichting!B$5,IF(G6=Toelichting!A$6,Toelichting!B$6,IF(G6=Toelichting!A$7,Toelichting!B$7,IF(G6=Toelichting!A$8,Toelichting!B$8,IF(G6=Toelichting!A$9,Toelichting!B$9,IF(G6=Toelichting!A$10,Toelichting!B$10,IF(G6=Toelichting!A$11,Toelichting!B$11,IF(G6=Toelichting!A$12,Toelichting!B$12,"geen waarde bekend")))))))))))</f>
        <v>geen waarde bekend</v>
      </c>
    </row>
    <row r="7" spans="1:11" x14ac:dyDescent="0.3">
      <c r="A7" s="1">
        <v>6</v>
      </c>
      <c r="B7" s="7"/>
      <c r="I7" t="str">
        <f>IF(G7=Toelichting!A$2,Toelichting!B$2,IF(G7=Toelichting!A$3,Toelichting!B$3,IF(G7=Toelichting!A$4,Toelichting!B$4,IF(G7=Toelichting!A$5,Toelichting!B$5,IF(G7=Toelichting!A$6,Toelichting!B$6,IF(G7=Toelichting!A$7,Toelichting!B$7,IF(G7=Toelichting!A$8,Toelichting!B$8,IF(G7=Toelichting!A$9,Toelichting!B$9,IF(G7=Toelichting!A$10,Toelichting!B$10,IF(G7=Toelichting!A$11,Toelichting!B$11,IF(G7=Toelichting!A$12,Toelichting!B$12,"geen waarde bekend")))))))))))</f>
        <v>geen waarde bekend</v>
      </c>
    </row>
    <row r="8" spans="1:11" x14ac:dyDescent="0.3">
      <c r="A8" s="1">
        <v>7</v>
      </c>
      <c r="B8" s="7"/>
      <c r="I8" t="str">
        <f>IF(G8=Toelichting!A$2,Toelichting!B$2,IF(G8=Toelichting!A$3,Toelichting!B$3,IF(G8=Toelichting!A$4,Toelichting!B$4,IF(G8=Toelichting!A$5,Toelichting!B$5,IF(G8=Toelichting!A$6,Toelichting!B$6,IF(G8=Toelichting!A$7,Toelichting!B$7,IF(G8=Toelichting!A$8,Toelichting!B$8,IF(G8=Toelichting!A$9,Toelichting!B$9,IF(G8=Toelichting!A$10,Toelichting!B$10,IF(G8=Toelichting!A$11,Toelichting!B$11,IF(G8=Toelichting!A$12,Toelichting!B$12,"geen waarde bekend")))))))))))</f>
        <v>geen waarde bekend</v>
      </c>
    </row>
    <row r="9" spans="1:11" x14ac:dyDescent="0.3">
      <c r="A9" s="1">
        <v>8</v>
      </c>
      <c r="B9" s="7"/>
      <c r="I9" t="str">
        <f>IF(G9=Toelichting!A$2,Toelichting!B$2,IF(G9=Toelichting!A$3,Toelichting!B$3,IF(G9=Toelichting!A$4,Toelichting!B$4,IF(G9=Toelichting!A$5,Toelichting!B$5,IF(G9=Toelichting!A$6,Toelichting!B$6,IF(G9=Toelichting!A$7,Toelichting!B$7,IF(G9=Toelichting!A$8,Toelichting!B$8,IF(G9=Toelichting!A$9,Toelichting!B$9,IF(G9=Toelichting!A$10,Toelichting!B$10,IF(G9=Toelichting!A$11,Toelichting!B$11,IF(G9=Toelichting!A$12,Toelichting!B$12,"geen waarde bekend")))))))))))</f>
        <v>geen waarde bekend</v>
      </c>
    </row>
    <row r="10" spans="1:11" x14ac:dyDescent="0.3">
      <c r="A10" s="1">
        <v>9</v>
      </c>
      <c r="B10" s="7"/>
      <c r="I10" t="str">
        <f>IF(G10=Toelichting!A$2,Toelichting!B$2,IF(G10=Toelichting!A$3,Toelichting!B$3,IF(G10=Toelichting!A$4,Toelichting!B$4,IF(G10=Toelichting!A$5,Toelichting!B$5,IF(G10=Toelichting!A$6,Toelichting!B$6,IF(G10=Toelichting!A$7,Toelichting!B$7,IF(G10=Toelichting!A$8,Toelichting!B$8,IF(G10=Toelichting!A$9,Toelichting!B$9,IF(G10=Toelichting!A$10,Toelichting!B$10,IF(G10=Toelichting!A$11,Toelichting!B$11,IF(G10=Toelichting!A$12,Toelichting!B$12,"geen waarde bekend")))))))))))</f>
        <v>geen waarde bekend</v>
      </c>
    </row>
    <row r="11" spans="1:11" x14ac:dyDescent="0.3">
      <c r="A11" s="1">
        <v>10</v>
      </c>
      <c r="B11" s="7"/>
      <c r="E11" s="6"/>
      <c r="F11" s="6"/>
      <c r="I11" t="str">
        <f>IF(G11=Toelichting!A$2,Toelichting!B$2,IF(G11=Toelichting!A$3,Toelichting!B$3,IF(G11=Toelichting!A$4,Toelichting!B$4,IF(G11=Toelichting!A$5,Toelichting!B$5,IF(G11=Toelichting!A$6,Toelichting!B$6,IF(G11=Toelichting!A$7,Toelichting!B$7,IF(G11=Toelichting!A$8,Toelichting!B$8,IF(G11=Toelichting!A$9,Toelichting!B$9,IF(G11=Toelichting!A$10,Toelichting!B$10,IF(G11=Toelichting!A$11,Toelichting!B$11,IF(G11=Toelichting!A$12,Toelichting!B$12,"geen waarde bekend")))))))))))</f>
        <v>geen waarde bekend</v>
      </c>
    </row>
    <row r="12" spans="1:11" x14ac:dyDescent="0.3">
      <c r="A12" s="1">
        <v>11</v>
      </c>
      <c r="B12" s="7"/>
      <c r="E12" s="6"/>
      <c r="F12" s="6"/>
      <c r="I12" t="str">
        <f>IF(G12=Toelichting!A$2,Toelichting!B$2,IF(G12=Toelichting!A$3,Toelichting!B$3,IF(G12=Toelichting!A$4,Toelichting!B$4,IF(G12=Toelichting!A$5,Toelichting!B$5,IF(G12=Toelichting!A$6,Toelichting!B$6,IF(G12=Toelichting!A$7,Toelichting!B$7,IF(G12=Toelichting!A$8,Toelichting!B$8,IF(G12=Toelichting!A$9,Toelichting!B$9,IF(G12=Toelichting!A$10,Toelichting!B$10,IF(G12=Toelichting!A$11,Toelichting!B$11,IF(G12=Toelichting!A$12,Toelichting!B$12,"geen waarde bekend")))))))))))</f>
        <v>geen waarde bekend</v>
      </c>
    </row>
    <row r="13" spans="1:11" x14ac:dyDescent="0.3">
      <c r="A13" s="1">
        <v>12</v>
      </c>
      <c r="B13" s="7"/>
      <c r="E13" s="6"/>
      <c r="F13" s="6"/>
      <c r="I13" t="str">
        <f>IF(G13=Toelichting!A$2,Toelichting!B$2,IF(G13=Toelichting!A$3,Toelichting!B$3,IF(G13=Toelichting!A$4,Toelichting!B$4,IF(G13=Toelichting!A$5,Toelichting!B$5,IF(G13=Toelichting!A$6,Toelichting!B$6,IF(G13=Toelichting!A$7,Toelichting!B$7,IF(G13=Toelichting!A$8,Toelichting!B$8,IF(G13=Toelichting!A$9,Toelichting!B$9,IF(G13=Toelichting!A$10,Toelichting!B$10,IF(G13=Toelichting!A$11,Toelichting!B$11,IF(G13=Toelichting!A$12,Toelichting!B$12,"geen waarde bekend")))))))))))</f>
        <v>geen waarde bekend</v>
      </c>
    </row>
    <row r="14" spans="1:11" x14ac:dyDescent="0.3">
      <c r="A14" s="1">
        <v>13</v>
      </c>
      <c r="B14" s="7"/>
      <c r="E14" s="6"/>
      <c r="F14" s="6"/>
      <c r="I14" t="str">
        <f>IF(G14=Toelichting!A$2,Toelichting!B$2,IF(G14=Toelichting!A$3,Toelichting!B$3,IF(G14=Toelichting!A$4,Toelichting!B$4,IF(G14=Toelichting!A$5,Toelichting!B$5,IF(G14=Toelichting!A$6,Toelichting!B$6,IF(G14=Toelichting!A$7,Toelichting!B$7,IF(G14=Toelichting!A$8,Toelichting!B$8,IF(G14=Toelichting!A$9,Toelichting!B$9,IF(G14=Toelichting!A$10,Toelichting!B$10,IF(G14=Toelichting!A$11,Toelichting!B$11,IF(G14=Toelichting!A$12,Toelichting!B$12,"geen waarde bekend")))))))))))</f>
        <v>geen waarde bekend</v>
      </c>
    </row>
    <row r="15" spans="1:11" x14ac:dyDescent="0.3">
      <c r="A15" s="1">
        <v>14</v>
      </c>
      <c r="B15" s="7"/>
      <c r="E15" s="6"/>
      <c r="F15" s="6"/>
      <c r="I15" t="str">
        <f>IF(G15=Toelichting!A$2,Toelichting!B$2,IF(G15=Toelichting!A$3,Toelichting!B$3,IF(G15=Toelichting!A$4,Toelichting!B$4,IF(G15=Toelichting!A$5,Toelichting!B$5,IF(G15=Toelichting!A$6,Toelichting!B$6,IF(G15=Toelichting!A$7,Toelichting!B$7,IF(G15=Toelichting!A$8,Toelichting!B$8,IF(G15=Toelichting!A$9,Toelichting!B$9,IF(G15=Toelichting!A$10,Toelichting!B$10,IF(G15=Toelichting!A$11,Toelichting!B$11,IF(G15=Toelichting!A$12,Toelichting!B$12,"geen waarde bekend")))))))))))</f>
        <v>geen waarde bekend</v>
      </c>
    </row>
    <row r="16" spans="1:11" x14ac:dyDescent="0.3">
      <c r="A16" s="1">
        <v>15</v>
      </c>
      <c r="B16" s="7"/>
      <c r="E16" s="6"/>
      <c r="F16" s="6"/>
      <c r="I16" t="str">
        <f>IF(G16=Toelichting!A$2,Toelichting!B$2,IF(G16=Toelichting!A$3,Toelichting!B$3,IF(G16=Toelichting!A$4,Toelichting!B$4,IF(G16=Toelichting!A$5,Toelichting!B$5,IF(G16=Toelichting!A$6,Toelichting!B$6,IF(G16=Toelichting!A$7,Toelichting!B$7,IF(G16=Toelichting!A$8,Toelichting!B$8,IF(G16=Toelichting!A$9,Toelichting!B$9,IF(G16=Toelichting!A$10,Toelichting!B$10,IF(G16=Toelichting!A$11,Toelichting!B$11,IF(G16=Toelichting!A$12,Toelichting!B$12,"geen waarde bekend")))))))))))</f>
        <v>geen waarde bekend</v>
      </c>
    </row>
    <row r="17" spans="1:9" x14ac:dyDescent="0.3">
      <c r="A17" s="1">
        <v>16</v>
      </c>
      <c r="B17" s="7"/>
      <c r="E17" s="6"/>
      <c r="F17" s="6"/>
      <c r="I17" t="str">
        <f>IF(G17=Toelichting!A$2,Toelichting!B$2,IF(G17=Toelichting!A$3,Toelichting!B$3,IF(G17=Toelichting!A$4,Toelichting!B$4,IF(G17=Toelichting!A$5,Toelichting!B$5,IF(G17=Toelichting!A$6,Toelichting!B$6,IF(G17=Toelichting!A$7,Toelichting!B$7,IF(G17=Toelichting!A$8,Toelichting!B$8,IF(G17=Toelichting!A$9,Toelichting!B$9,IF(G17=Toelichting!A$10,Toelichting!B$10,IF(G17=Toelichting!A$11,Toelichting!B$11,IF(G17=Toelichting!A$12,Toelichting!B$12,"geen waarde bekend")))))))))))</f>
        <v>geen waarde bekend</v>
      </c>
    </row>
    <row r="18" spans="1:9" x14ac:dyDescent="0.3">
      <c r="A18" s="1">
        <v>17</v>
      </c>
      <c r="B18" s="7"/>
      <c r="E18" s="6"/>
      <c r="F18" s="6"/>
      <c r="I18" t="str">
        <f>IF(G18=Toelichting!A$2,Toelichting!B$2,IF(G18=Toelichting!A$3,Toelichting!B$3,IF(G18=Toelichting!A$4,Toelichting!B$4,IF(G18=Toelichting!A$5,Toelichting!B$5,IF(G18=Toelichting!A$6,Toelichting!B$6,IF(G18=Toelichting!A$7,Toelichting!B$7,IF(G18=Toelichting!A$8,Toelichting!B$8,IF(G18=Toelichting!A$9,Toelichting!B$9,IF(G18=Toelichting!A$10,Toelichting!B$10,IF(G18=Toelichting!A$11,Toelichting!B$11,IF(G18=Toelichting!A$12,Toelichting!B$12,"geen waarde bekend")))))))))))</f>
        <v>geen waarde bekend</v>
      </c>
    </row>
    <row r="19" spans="1:9" x14ac:dyDescent="0.3">
      <c r="A19" s="1">
        <v>18</v>
      </c>
      <c r="B19" s="7"/>
      <c r="E19" s="6"/>
      <c r="F19" s="6"/>
      <c r="I19" t="str">
        <f>IF(G19=Toelichting!A$2,Toelichting!B$2,IF(G19=Toelichting!A$3,Toelichting!B$3,IF(G19=Toelichting!A$4,Toelichting!B$4,IF(G19=Toelichting!A$5,Toelichting!B$5,IF(G19=Toelichting!A$6,Toelichting!B$6,IF(G19=Toelichting!A$7,Toelichting!B$7,IF(G19=Toelichting!A$8,Toelichting!B$8,IF(G19=Toelichting!A$9,Toelichting!B$9,IF(G19=Toelichting!A$10,Toelichting!B$10,IF(G19=Toelichting!A$11,Toelichting!B$11,IF(G19=Toelichting!A$12,Toelichting!B$12,"geen waarde bekend")))))))))))</f>
        <v>geen waarde bekend</v>
      </c>
    </row>
    <row r="20" spans="1:9" x14ac:dyDescent="0.3">
      <c r="A20" s="1">
        <v>19</v>
      </c>
      <c r="B20" s="7"/>
      <c r="E20" s="6"/>
      <c r="F20" s="6"/>
      <c r="I20" t="str">
        <f>IF(G20=Toelichting!A$2,Toelichting!B$2,IF(G20=Toelichting!A$3,Toelichting!B$3,IF(G20=Toelichting!A$4,Toelichting!B$4,IF(G20=Toelichting!A$5,Toelichting!B$5,IF(G20=Toelichting!A$6,Toelichting!B$6,IF(G20=Toelichting!A$7,Toelichting!B$7,IF(G20=Toelichting!A$8,Toelichting!B$8,IF(G20=Toelichting!A$9,Toelichting!B$9,IF(G20=Toelichting!A$10,Toelichting!B$10,IF(G20=Toelichting!A$11,Toelichting!B$11,IF(G20=Toelichting!A$12,Toelichting!B$12,"geen waarde bekend")))))))))))</f>
        <v>geen waarde bekend</v>
      </c>
    </row>
    <row r="21" spans="1:9" x14ac:dyDescent="0.3">
      <c r="A21" s="1">
        <v>20</v>
      </c>
      <c r="B21" s="7"/>
      <c r="E21" s="6"/>
      <c r="F21" s="6"/>
      <c r="I21" t="str">
        <f>IF(G21=Toelichting!A$2,Toelichting!B$2,IF(G21=Toelichting!A$3,Toelichting!B$3,IF(G21=Toelichting!A$4,Toelichting!B$4,IF(G21=Toelichting!A$5,Toelichting!B$5,IF(G21=Toelichting!A$6,Toelichting!B$6,IF(G21=Toelichting!A$7,Toelichting!B$7,IF(G21=Toelichting!A$8,Toelichting!B$8,IF(G21=Toelichting!A$9,Toelichting!B$9,IF(G21=Toelichting!A$10,Toelichting!B$10,IF(G21=Toelichting!A$11,Toelichting!B$11,IF(G21=Toelichting!A$12,Toelichting!B$12,"geen waarde bekend")))))))))))</f>
        <v>geen waarde bekend</v>
      </c>
    </row>
    <row r="22" spans="1:9" x14ac:dyDescent="0.3">
      <c r="A22" s="1">
        <v>21</v>
      </c>
      <c r="B22" s="7"/>
      <c r="E22" s="6"/>
      <c r="F22" s="6"/>
      <c r="I22" t="str">
        <f>IF(G22=Toelichting!A$2,Toelichting!B$2,IF(G22=Toelichting!A$3,Toelichting!B$3,IF(G22=Toelichting!A$4,Toelichting!B$4,IF(G22=Toelichting!A$5,Toelichting!B$5,IF(G22=Toelichting!A$6,Toelichting!B$6,IF(G22=Toelichting!A$7,Toelichting!B$7,IF(G22=Toelichting!A$8,Toelichting!B$8,IF(G22=Toelichting!A$9,Toelichting!B$9,IF(G22=Toelichting!A$10,Toelichting!B$10,IF(G22=Toelichting!A$11,Toelichting!B$11,IF(G22=Toelichting!A$12,Toelichting!B$12,"geen waarde bekend")))))))))))</f>
        <v>geen waarde bekend</v>
      </c>
    </row>
    <row r="23" spans="1:9" x14ac:dyDescent="0.3">
      <c r="A23" s="1">
        <v>22</v>
      </c>
      <c r="B23" s="7"/>
      <c r="E23" s="6"/>
      <c r="F23" s="6"/>
      <c r="I23" t="str">
        <f>IF(G23=Toelichting!A$2,Toelichting!B$2,IF(G23=Toelichting!A$3,Toelichting!B$3,IF(G23=Toelichting!A$4,Toelichting!B$4,IF(G23=Toelichting!A$5,Toelichting!B$5,IF(G23=Toelichting!A$6,Toelichting!B$6,IF(G23=Toelichting!A$7,Toelichting!B$7,IF(G23=Toelichting!A$8,Toelichting!B$8,IF(G23=Toelichting!A$9,Toelichting!B$9,IF(G23=Toelichting!A$10,Toelichting!B$10,IF(G23=Toelichting!A$11,Toelichting!B$11,IF(G23=Toelichting!A$12,Toelichting!B$12,"geen waarde bekend")))))))))))</f>
        <v>geen waarde bekend</v>
      </c>
    </row>
    <row r="24" spans="1:9" x14ac:dyDescent="0.3">
      <c r="A24" s="1">
        <v>23</v>
      </c>
      <c r="B24" s="7"/>
      <c r="E24" s="6"/>
      <c r="F24" s="6"/>
      <c r="I24" t="str">
        <f>IF(G24=Toelichting!A$2,Toelichting!B$2,IF(G24=Toelichting!A$3,Toelichting!B$3,IF(G24=Toelichting!A$4,Toelichting!B$4,IF(G24=Toelichting!A$5,Toelichting!B$5,IF(G24=Toelichting!A$6,Toelichting!B$6,IF(G24=Toelichting!A$7,Toelichting!B$7,IF(G24=Toelichting!A$8,Toelichting!B$8,IF(G24=Toelichting!A$9,Toelichting!B$9,IF(G24=Toelichting!A$10,Toelichting!B$10,IF(G24=Toelichting!A$11,Toelichting!B$11,IF(G24=Toelichting!A$12,Toelichting!B$12,"geen waarde bekend")))))))))))</f>
        <v>geen waarde bekend</v>
      </c>
    </row>
    <row r="25" spans="1:9" x14ac:dyDescent="0.3">
      <c r="A25" s="1">
        <v>24</v>
      </c>
      <c r="B25" s="7"/>
      <c r="E25" s="6"/>
      <c r="F25" s="6"/>
      <c r="I25" t="str">
        <f>IF(G25=Toelichting!A$2,Toelichting!B$2,IF(G25=Toelichting!A$3,Toelichting!B$3,IF(G25=Toelichting!A$4,Toelichting!B$4,IF(G25=Toelichting!A$5,Toelichting!B$5,IF(G25=Toelichting!A$6,Toelichting!B$6,IF(G25=Toelichting!A$7,Toelichting!B$7,IF(G25=Toelichting!A$8,Toelichting!B$8,IF(G25=Toelichting!A$9,Toelichting!B$9,IF(G25=Toelichting!A$10,Toelichting!B$10,IF(G25=Toelichting!A$11,Toelichting!B$11,IF(G25=Toelichting!A$12,Toelichting!B$12,"geen waarde bekend")))))))))))</f>
        <v>geen waarde bekend</v>
      </c>
    </row>
    <row r="26" spans="1:9" x14ac:dyDescent="0.3">
      <c r="A26" s="1">
        <v>25</v>
      </c>
      <c r="B26" s="7"/>
      <c r="E26" s="6"/>
      <c r="F26" s="6"/>
      <c r="I26" t="str">
        <f>IF(G26=Toelichting!A$2,Toelichting!B$2,IF(G26=Toelichting!A$3,Toelichting!B$3,IF(G26=Toelichting!A$4,Toelichting!B$4,IF(G26=Toelichting!A$5,Toelichting!B$5,IF(G26=Toelichting!A$6,Toelichting!B$6,IF(G26=Toelichting!A$7,Toelichting!B$7,IF(G26=Toelichting!A$8,Toelichting!B$8,IF(G26=Toelichting!A$9,Toelichting!B$9,IF(G26=Toelichting!A$10,Toelichting!B$10,IF(G26=Toelichting!A$11,Toelichting!B$11,IF(G26=Toelichting!A$12,Toelichting!B$12,"geen waarde bekend")))))))))))</f>
        <v>geen waarde bekend</v>
      </c>
    </row>
    <row r="27" spans="1:9" x14ac:dyDescent="0.3">
      <c r="A27" s="1">
        <v>26</v>
      </c>
      <c r="B27" s="7"/>
      <c r="E27" s="6"/>
      <c r="F27" s="6"/>
      <c r="I27" t="str">
        <f>IF(G27=Toelichting!A$2,Toelichting!B$2,IF(G27=Toelichting!A$3,Toelichting!B$3,IF(G27=Toelichting!A$4,Toelichting!B$4,IF(G27=Toelichting!A$5,Toelichting!B$5,IF(G27=Toelichting!A$6,Toelichting!B$6,IF(G27=Toelichting!A$7,Toelichting!B$7,IF(G27=Toelichting!A$8,Toelichting!B$8,IF(G27=Toelichting!A$9,Toelichting!B$9,IF(G27=Toelichting!A$10,Toelichting!B$10,IF(G27=Toelichting!A$11,Toelichting!B$11,IF(G27=Toelichting!A$12,Toelichting!B$12,"geen waarde bekend")))))))))))</f>
        <v>geen waarde bekend</v>
      </c>
    </row>
    <row r="28" spans="1:9" x14ac:dyDescent="0.3">
      <c r="A28" s="1">
        <v>27</v>
      </c>
      <c r="B28" s="7"/>
      <c r="E28" s="6"/>
      <c r="F28" s="6"/>
      <c r="I28" t="str">
        <f>IF(G28=Toelichting!A$2,Toelichting!B$2,IF(G28=Toelichting!A$3,Toelichting!B$3,IF(G28=Toelichting!A$4,Toelichting!B$4,IF(G28=Toelichting!A$5,Toelichting!B$5,IF(G28=Toelichting!A$6,Toelichting!B$6,IF(G28=Toelichting!A$7,Toelichting!B$7,IF(G28=Toelichting!A$8,Toelichting!B$8,IF(G28=Toelichting!A$9,Toelichting!B$9,IF(G28=Toelichting!A$10,Toelichting!B$10,IF(G28=Toelichting!A$11,Toelichting!B$11,IF(G28=Toelichting!A$12,Toelichting!B$12,"geen waarde bekend")))))))))))</f>
        <v>geen waarde bekend</v>
      </c>
    </row>
    <row r="29" spans="1:9" x14ac:dyDescent="0.3">
      <c r="A29" s="1">
        <v>28</v>
      </c>
      <c r="B29" s="7"/>
      <c r="E29" s="6"/>
      <c r="F29" s="6"/>
      <c r="I29" t="str">
        <f>IF(G29=Toelichting!A$2,Toelichting!B$2,IF(G29=Toelichting!A$3,Toelichting!B$3,IF(G29=Toelichting!A$4,Toelichting!B$4,IF(G29=Toelichting!A$5,Toelichting!B$5,IF(G29=Toelichting!A$6,Toelichting!B$6,IF(G29=Toelichting!A$7,Toelichting!B$7,IF(G29=Toelichting!A$8,Toelichting!B$8,IF(G29=Toelichting!A$9,Toelichting!B$9,IF(G29=Toelichting!A$10,Toelichting!B$10,IF(G29=Toelichting!A$11,Toelichting!B$11,IF(G29=Toelichting!A$12,Toelichting!B$12,"geen waarde bekend")))))))))))</f>
        <v>geen waarde bekend</v>
      </c>
    </row>
    <row r="30" spans="1:9" x14ac:dyDescent="0.3">
      <c r="A30" s="1">
        <v>29</v>
      </c>
      <c r="B30" s="7"/>
      <c r="E30" s="6"/>
      <c r="F30" s="6"/>
      <c r="I30" t="str">
        <f>IF(G30=Toelichting!A$2,Toelichting!B$2,IF(G30=Toelichting!A$3,Toelichting!B$3,IF(G30=Toelichting!A$4,Toelichting!B$4,IF(G30=Toelichting!A$5,Toelichting!B$5,IF(G30=Toelichting!A$6,Toelichting!B$6,IF(G30=Toelichting!A$7,Toelichting!B$7,IF(G30=Toelichting!A$8,Toelichting!B$8,IF(G30=Toelichting!A$9,Toelichting!B$9,IF(G30=Toelichting!A$10,Toelichting!B$10,IF(G30=Toelichting!A$11,Toelichting!B$11,IF(G30=Toelichting!A$12,Toelichting!B$12,"geen waarde bekend")))))))))))</f>
        <v>geen waarde bekend</v>
      </c>
    </row>
    <row r="31" spans="1:9" x14ac:dyDescent="0.3">
      <c r="A31" s="1">
        <v>30</v>
      </c>
      <c r="B31" s="7"/>
      <c r="E31" s="6"/>
      <c r="F31" s="6"/>
      <c r="I31" t="str">
        <f>IF(G31=Toelichting!A$2,Toelichting!B$2,IF(G31=Toelichting!A$3,Toelichting!B$3,IF(G31=Toelichting!A$4,Toelichting!B$4,IF(G31=Toelichting!A$5,Toelichting!B$5,IF(G31=Toelichting!A$6,Toelichting!B$6,IF(G31=Toelichting!A$7,Toelichting!B$7,IF(G31=Toelichting!A$8,Toelichting!B$8,IF(G31=Toelichting!A$9,Toelichting!B$9,IF(G31=Toelichting!A$10,Toelichting!B$10,IF(G31=Toelichting!A$11,Toelichting!B$11,IF(G31=Toelichting!A$12,Toelichting!B$12,"geen waarde bekend")))))))))))</f>
        <v>geen waarde bekend</v>
      </c>
    </row>
    <row r="32" spans="1:9" x14ac:dyDescent="0.3">
      <c r="A32" s="1">
        <v>31</v>
      </c>
      <c r="B32" s="7"/>
      <c r="E32" s="6"/>
      <c r="F32" s="6"/>
      <c r="I32" t="str">
        <f>IF(G32=Toelichting!A$2,Toelichting!B$2,IF(G32=Toelichting!A$3,Toelichting!B$3,IF(G32=Toelichting!A$4,Toelichting!B$4,IF(G32=Toelichting!A$5,Toelichting!B$5,IF(G32=Toelichting!A$6,Toelichting!B$6,IF(G32=Toelichting!A$7,Toelichting!B$7,IF(G32=Toelichting!A$8,Toelichting!B$8,IF(G32=Toelichting!A$9,Toelichting!B$9,IF(G32=Toelichting!A$10,Toelichting!B$10,IF(G32=Toelichting!A$11,Toelichting!B$11,IF(G32=Toelichting!A$12,Toelichting!B$12,"geen waarde bekend")))))))))))</f>
        <v>geen waarde bekend</v>
      </c>
    </row>
    <row r="33" spans="1:9" x14ac:dyDescent="0.3">
      <c r="A33" s="1">
        <v>32</v>
      </c>
      <c r="B33" s="7"/>
      <c r="E33" s="6"/>
      <c r="F33" s="6"/>
      <c r="I33" t="str">
        <f>IF(G33=Toelichting!A$2,Toelichting!B$2,IF(G33=Toelichting!A$3,Toelichting!B$3,IF(G33=Toelichting!A$4,Toelichting!B$4,IF(G33=Toelichting!A$5,Toelichting!B$5,IF(G33=Toelichting!A$6,Toelichting!B$6,IF(G33=Toelichting!A$7,Toelichting!B$7,IF(G33=Toelichting!A$8,Toelichting!B$8,IF(G33=Toelichting!A$9,Toelichting!B$9,IF(G33=Toelichting!A$10,Toelichting!B$10,IF(G33=Toelichting!A$11,Toelichting!B$11,IF(G33=Toelichting!A$12,Toelichting!B$12,"geen waarde bekend")))))))))))</f>
        <v>geen waarde bekend</v>
      </c>
    </row>
    <row r="34" spans="1:9" x14ac:dyDescent="0.3">
      <c r="A34" s="1">
        <v>33</v>
      </c>
      <c r="B34" s="7"/>
      <c r="I34" t="str">
        <f>IF(G34=Toelichting!A$2,Toelichting!B$2,IF(G34=Toelichting!A$3,Toelichting!B$3,IF(G34=Toelichting!A$4,Toelichting!B$4,IF(G34=Toelichting!A$5,Toelichting!B$5,IF(G34=Toelichting!A$6,Toelichting!B$6,IF(G34=Toelichting!A$7,Toelichting!B$7,IF(G34=Toelichting!A$8,Toelichting!B$8,IF(G34=Toelichting!A$9,Toelichting!B$9,IF(G34=Toelichting!A$10,Toelichting!B$10,IF(G34=Toelichting!A$11,Toelichting!B$11,IF(G34=Toelichting!A$12,Toelichting!B$12,"geen waarde bekend")))))))))))</f>
        <v>geen waarde bekend</v>
      </c>
    </row>
    <row r="35" spans="1:9" x14ac:dyDescent="0.3">
      <c r="A35" s="1">
        <v>34</v>
      </c>
      <c r="B35" s="7"/>
      <c r="I35" t="str">
        <f>IF(G35=Toelichting!A$2,Toelichting!B$2,IF(G35=Toelichting!A$3,Toelichting!B$3,IF(G35=Toelichting!A$4,Toelichting!B$4,IF(G35=Toelichting!A$5,Toelichting!B$5,IF(G35=Toelichting!A$6,Toelichting!B$6,IF(G35=Toelichting!A$7,Toelichting!B$7,IF(G35=Toelichting!A$8,Toelichting!B$8,IF(G35=Toelichting!A$9,Toelichting!B$9,IF(G35=Toelichting!A$10,Toelichting!B$10,IF(G35=Toelichting!A$11,Toelichting!B$11,IF(G35=Toelichting!A$12,Toelichting!B$12,"geen waarde bekend")))))))))))</f>
        <v>geen waarde bekend</v>
      </c>
    </row>
    <row r="36" spans="1:9" x14ac:dyDescent="0.3">
      <c r="A36" s="1">
        <v>35</v>
      </c>
      <c r="B36" s="7"/>
      <c r="I36" t="str">
        <f>IF(G36=Toelichting!A$2,Toelichting!B$2,IF(G36=Toelichting!A$3,Toelichting!B$3,IF(G36=Toelichting!A$4,Toelichting!B$4,IF(G36=Toelichting!A$5,Toelichting!B$5,IF(G36=Toelichting!A$6,Toelichting!B$6,IF(G36=Toelichting!A$7,Toelichting!B$7,IF(G36=Toelichting!A$8,Toelichting!B$8,IF(G36=Toelichting!A$9,Toelichting!B$9,IF(G36=Toelichting!A$10,Toelichting!B$10,IF(G36=Toelichting!A$11,Toelichting!B$11,IF(G36=Toelichting!A$12,Toelichting!B$12,"geen waarde bekend")))))))))))</f>
        <v>geen waarde bekend</v>
      </c>
    </row>
    <row r="37" spans="1:9" x14ac:dyDescent="0.3">
      <c r="A37" s="1">
        <v>36</v>
      </c>
      <c r="B37" s="7"/>
      <c r="I37" t="str">
        <f>IF(G37=Toelichting!A$2,Toelichting!B$2,IF(G37=Toelichting!A$3,Toelichting!B$3,IF(G37=Toelichting!A$4,Toelichting!B$4,IF(G37=Toelichting!A$5,Toelichting!B$5,IF(G37=Toelichting!A$6,Toelichting!B$6,IF(G37=Toelichting!A$7,Toelichting!B$7,IF(G37=Toelichting!A$8,Toelichting!B$8,IF(G37=Toelichting!A$9,Toelichting!B$9,IF(G37=Toelichting!A$10,Toelichting!B$10,IF(G37=Toelichting!A$11,Toelichting!B$11,IF(G37=Toelichting!A$12,Toelichting!B$12,"geen waarde bekend")))))))))))</f>
        <v>geen waarde bekend</v>
      </c>
    </row>
    <row r="38" spans="1:9" x14ac:dyDescent="0.3">
      <c r="A38" s="1">
        <v>37</v>
      </c>
      <c r="B38" s="7"/>
      <c r="I38" t="str">
        <f>IF(G38=Toelichting!A$2,Toelichting!B$2,IF(G38=Toelichting!A$3,Toelichting!B$3,IF(G38=Toelichting!A$4,Toelichting!B$4,IF(G38=Toelichting!A$5,Toelichting!B$5,IF(G38=Toelichting!A$6,Toelichting!B$6,IF(G38=Toelichting!A$7,Toelichting!B$7,IF(G38=Toelichting!A$8,Toelichting!B$8,IF(G38=Toelichting!A$9,Toelichting!B$9,IF(G38=Toelichting!A$10,Toelichting!B$10,IF(G38=Toelichting!A$11,Toelichting!B$11,IF(G38=Toelichting!A$12,Toelichting!B$12,"geen waarde bekend")))))))))))</f>
        <v>geen waarde bekend</v>
      </c>
    </row>
    <row r="39" spans="1:9" x14ac:dyDescent="0.3">
      <c r="A39" s="1">
        <v>38</v>
      </c>
      <c r="B39" s="7"/>
      <c r="I39" t="str">
        <f>IF(G39=Toelichting!A$2,Toelichting!B$2,IF(G39=Toelichting!A$3,Toelichting!B$3,IF(G39=Toelichting!A$4,Toelichting!B$4,IF(G39=Toelichting!A$5,Toelichting!B$5,IF(G39=Toelichting!A$6,Toelichting!B$6,IF(G39=Toelichting!A$7,Toelichting!B$7,IF(G39=Toelichting!A$8,Toelichting!B$8,IF(G39=Toelichting!A$9,Toelichting!B$9,IF(G39=Toelichting!A$10,Toelichting!B$10,IF(G39=Toelichting!A$11,Toelichting!B$11,IF(G39=Toelichting!A$12,Toelichting!B$12,"geen waarde bekend")))))))))))</f>
        <v>geen waarde bekend</v>
      </c>
    </row>
    <row r="40" spans="1:9" x14ac:dyDescent="0.3">
      <c r="A40" s="1">
        <v>39</v>
      </c>
      <c r="B40" s="7"/>
      <c r="I40" t="str">
        <f>IF(G40=Toelichting!A$2,Toelichting!B$2,IF(G40=Toelichting!A$3,Toelichting!B$3,IF(G40=Toelichting!A$4,Toelichting!B$4,IF(G40=Toelichting!A$5,Toelichting!B$5,IF(G40=Toelichting!A$6,Toelichting!B$6,IF(G40=Toelichting!A$7,Toelichting!B$7,IF(G40=Toelichting!A$8,Toelichting!B$8,IF(G40=Toelichting!A$9,Toelichting!B$9,IF(G40=Toelichting!A$10,Toelichting!B$10,IF(G40=Toelichting!A$11,Toelichting!B$11,IF(G40=Toelichting!A$12,Toelichting!B$12,"geen waarde bekend")))))))))))</f>
        <v>geen waarde bekend</v>
      </c>
    </row>
    <row r="41" spans="1:9" x14ac:dyDescent="0.3">
      <c r="A41" s="1">
        <v>40</v>
      </c>
      <c r="B41" s="7"/>
      <c r="I41" t="str">
        <f>IF(G41=Toelichting!A$2,Toelichting!B$2,IF(G41=Toelichting!A$3,Toelichting!B$3,IF(G41=Toelichting!A$4,Toelichting!B$4,IF(G41=Toelichting!A$5,Toelichting!B$5,IF(G41=Toelichting!A$6,Toelichting!B$6,IF(G41=Toelichting!A$7,Toelichting!B$7,IF(G41=Toelichting!A$8,Toelichting!B$8,IF(G41=Toelichting!A$9,Toelichting!B$9,IF(G41=Toelichting!A$10,Toelichting!B$10,IF(G41=Toelichting!A$11,Toelichting!B$11,IF(G41=Toelichting!A$12,Toelichting!B$12,"geen waarde bekend")))))))))))</f>
        <v>geen waarde bekend</v>
      </c>
    </row>
    <row r="42" spans="1:9" x14ac:dyDescent="0.3">
      <c r="A42" s="1">
        <v>41</v>
      </c>
      <c r="B42" s="7"/>
      <c r="I42" t="str">
        <f>IF(G42=Toelichting!A$2,Toelichting!B$2,IF(G42=Toelichting!A$3,Toelichting!B$3,IF(G42=Toelichting!A$4,Toelichting!B$4,IF(G42=Toelichting!A$5,Toelichting!B$5,IF(G42=Toelichting!A$6,Toelichting!B$6,IF(G42=Toelichting!A$7,Toelichting!B$7,IF(G42=Toelichting!A$8,Toelichting!B$8,IF(G42=Toelichting!A$9,Toelichting!B$9,IF(G42=Toelichting!A$10,Toelichting!B$10,IF(G42=Toelichting!A$11,Toelichting!B$11,IF(G42=Toelichting!A$12,Toelichting!B$12,"geen waarde bekend")))))))))))</f>
        <v>geen waarde bekend</v>
      </c>
    </row>
    <row r="43" spans="1:9" x14ac:dyDescent="0.3">
      <c r="A43" s="1">
        <v>42</v>
      </c>
      <c r="B43" s="7"/>
      <c r="I43" t="str">
        <f>IF(G43=Toelichting!A$2,Toelichting!B$2,IF(G43=Toelichting!A$3,Toelichting!B$3,IF(G43=Toelichting!A$4,Toelichting!B$4,IF(G43=Toelichting!A$5,Toelichting!B$5,IF(G43=Toelichting!A$6,Toelichting!B$6,IF(G43=Toelichting!A$7,Toelichting!B$7,IF(G43=Toelichting!A$8,Toelichting!B$8,IF(G43=Toelichting!A$9,Toelichting!B$9,IF(G43=Toelichting!A$10,Toelichting!B$10,IF(G43=Toelichting!A$11,Toelichting!B$11,IF(G43=Toelichting!A$12,Toelichting!B$12,"geen waarde bekend")))))))))))</f>
        <v>geen waarde bekend</v>
      </c>
    </row>
    <row r="44" spans="1:9" x14ac:dyDescent="0.3">
      <c r="A44" s="1">
        <v>43</v>
      </c>
      <c r="B44" s="7"/>
      <c r="I44" t="str">
        <f>IF(G44=Toelichting!A$2,Toelichting!B$2,IF(G44=Toelichting!A$3,Toelichting!B$3,IF(G44=Toelichting!A$4,Toelichting!B$4,IF(G44=Toelichting!A$5,Toelichting!B$5,IF(G44=Toelichting!A$6,Toelichting!B$6,IF(G44=Toelichting!A$7,Toelichting!B$7,IF(G44=Toelichting!A$8,Toelichting!B$8,IF(G44=Toelichting!A$9,Toelichting!B$9,IF(G44=Toelichting!A$10,Toelichting!B$10,IF(G44=Toelichting!A$11,Toelichting!B$11,IF(G44=Toelichting!A$12,Toelichting!B$12,"geen waarde bekend")))))))))))</f>
        <v>geen waarde bekend</v>
      </c>
    </row>
    <row r="45" spans="1:9" x14ac:dyDescent="0.3">
      <c r="A45" s="1">
        <v>44</v>
      </c>
      <c r="B45" s="7"/>
      <c r="I45" t="str">
        <f>IF(G45=Toelichting!A$2,Toelichting!B$2,IF(G45=Toelichting!A$3,Toelichting!B$3,IF(G45=Toelichting!A$4,Toelichting!B$4,IF(G45=Toelichting!A$5,Toelichting!B$5,IF(G45=Toelichting!A$6,Toelichting!B$6,IF(G45=Toelichting!A$7,Toelichting!B$7,IF(G45=Toelichting!A$8,Toelichting!B$8,IF(G45=Toelichting!A$9,Toelichting!B$9,IF(G45=Toelichting!A$10,Toelichting!B$10,IF(G45=Toelichting!A$11,Toelichting!B$11,IF(G45=Toelichting!A$12,Toelichting!B$12,"geen waarde bekend")))))))))))</f>
        <v>geen waarde bekend</v>
      </c>
    </row>
    <row r="46" spans="1:9" x14ac:dyDescent="0.3">
      <c r="A46" s="1">
        <v>45</v>
      </c>
      <c r="B46" s="7"/>
      <c r="I46" t="str">
        <f>IF(G46=Toelichting!A$2,Toelichting!B$2,IF(G46=Toelichting!A$3,Toelichting!B$3,IF(G46=Toelichting!A$4,Toelichting!B$4,IF(G46=Toelichting!A$5,Toelichting!B$5,IF(G46=Toelichting!A$6,Toelichting!B$6,IF(G46=Toelichting!A$7,Toelichting!B$7,IF(G46=Toelichting!A$8,Toelichting!B$8,IF(G46=Toelichting!A$9,Toelichting!B$9,IF(G46=Toelichting!A$10,Toelichting!B$10,IF(G46=Toelichting!A$11,Toelichting!B$11,IF(G46=Toelichting!A$12,Toelichting!B$12,"geen waarde bekend")))))))))))</f>
        <v>geen waarde bekend</v>
      </c>
    </row>
    <row r="47" spans="1:9" x14ac:dyDescent="0.3">
      <c r="A47" s="1">
        <v>46</v>
      </c>
      <c r="B47" s="7"/>
      <c r="I47" t="str">
        <f>IF(G47=Toelichting!A$2,Toelichting!B$2,IF(G47=Toelichting!A$3,Toelichting!B$3,IF(G47=Toelichting!A$4,Toelichting!B$4,IF(G47=Toelichting!A$5,Toelichting!B$5,IF(G47=Toelichting!A$6,Toelichting!B$6,IF(G47=Toelichting!A$7,Toelichting!B$7,IF(G47=Toelichting!A$8,Toelichting!B$8,IF(G47=Toelichting!A$9,Toelichting!B$9,IF(G47=Toelichting!A$10,Toelichting!B$10,IF(G47=Toelichting!A$11,Toelichting!B$11,IF(G47=Toelichting!A$12,Toelichting!B$12,"geen waarde bekend")))))))))))</f>
        <v>geen waarde bekend</v>
      </c>
    </row>
    <row r="48" spans="1:9" x14ac:dyDescent="0.3">
      <c r="A48" s="1">
        <v>47</v>
      </c>
      <c r="B48" s="7"/>
      <c r="I48" t="str">
        <f>IF(G48=Toelichting!A$2,Toelichting!B$2,IF(G48=Toelichting!A$3,Toelichting!B$3,IF(G48=Toelichting!A$4,Toelichting!B$4,IF(G48=Toelichting!A$5,Toelichting!B$5,IF(G48=Toelichting!A$6,Toelichting!B$6,IF(G48=Toelichting!A$7,Toelichting!B$7,IF(G48=Toelichting!A$8,Toelichting!B$8,IF(G48=Toelichting!A$9,Toelichting!B$9,IF(G48=Toelichting!A$10,Toelichting!B$10,IF(G48=Toelichting!A$11,Toelichting!B$11,IF(G48=Toelichting!A$12,Toelichting!B$12,"geen waarde bekend")))))))))))</f>
        <v>geen waarde bekend</v>
      </c>
    </row>
    <row r="49" spans="1:9" x14ac:dyDescent="0.3">
      <c r="A49" s="1">
        <v>48</v>
      </c>
      <c r="B49" s="7"/>
      <c r="I49" t="str">
        <f>IF(G49=Toelichting!A$2,Toelichting!B$2,IF(G49=Toelichting!A$3,Toelichting!B$3,IF(G49=Toelichting!A$4,Toelichting!B$4,IF(G49=Toelichting!A$5,Toelichting!B$5,IF(G49=Toelichting!A$6,Toelichting!B$6,IF(G49=Toelichting!A$7,Toelichting!B$7,IF(G49=Toelichting!A$8,Toelichting!B$8,IF(G49=Toelichting!A$9,Toelichting!B$9,IF(G49=Toelichting!A$10,Toelichting!B$10,IF(G49=Toelichting!A$11,Toelichting!B$11,IF(G49=Toelichting!A$12,Toelichting!B$12,"geen waarde bekend")))))))))))</f>
        <v>geen waarde bekend</v>
      </c>
    </row>
    <row r="50" spans="1:9" x14ac:dyDescent="0.3">
      <c r="A50" s="1">
        <v>49</v>
      </c>
      <c r="B50" s="7"/>
      <c r="I50" t="str">
        <f>IF(G50=Toelichting!A$2,Toelichting!B$2,IF(G50=Toelichting!A$3,Toelichting!B$3,IF(G50=Toelichting!A$4,Toelichting!B$4,IF(G50=Toelichting!A$5,Toelichting!B$5,IF(G50=Toelichting!A$6,Toelichting!B$6,IF(G50=Toelichting!A$7,Toelichting!B$7,IF(G50=Toelichting!A$8,Toelichting!B$8,IF(G50=Toelichting!A$9,Toelichting!B$9,IF(G50=Toelichting!A$10,Toelichting!B$10,IF(G50=Toelichting!A$11,Toelichting!B$11,IF(G50=Toelichting!A$12,Toelichting!B$12,"geen waarde bekend")))))))))))</f>
        <v>geen waarde bekend</v>
      </c>
    </row>
    <row r="51" spans="1:9" x14ac:dyDescent="0.3">
      <c r="A51" s="1">
        <v>50</v>
      </c>
      <c r="B51" s="7"/>
      <c r="I51" t="str">
        <f>IF(G51=Toelichting!A$2,Toelichting!B$2,IF(G51=Toelichting!A$3,Toelichting!B$3,IF(G51=Toelichting!A$4,Toelichting!B$4,IF(G51=Toelichting!A$5,Toelichting!B$5,IF(G51=Toelichting!A$6,Toelichting!B$6,IF(G51=Toelichting!A$7,Toelichting!B$7,IF(G51=Toelichting!A$8,Toelichting!B$8,IF(G51=Toelichting!A$9,Toelichting!B$9,IF(G51=Toelichting!A$10,Toelichting!B$10,IF(G51=Toelichting!A$11,Toelichting!B$11,IF(G51=Toelichting!A$12,Toelichting!B$12,"geen waarde bekend")))))))))))</f>
        <v>geen waarde bekend</v>
      </c>
    </row>
  </sheetData>
  <phoneticPr fontId="2" type="noConversion"/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205476D-8B62-43EA-B0EE-CCDB213D176C}">
          <x14:formula1>
            <xm:f>Toelichting!$A$2:$A$12</xm:f>
          </x14:formula1>
          <xm:sqref>G2:G51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784F0-8875-4E67-82A7-BB6070C6A0F6}">
  <dimension ref="A1:C28"/>
  <sheetViews>
    <sheetView workbookViewId="0">
      <selection activeCell="A12" sqref="A12"/>
    </sheetView>
  </sheetViews>
  <sheetFormatPr defaultRowHeight="14.4" x14ac:dyDescent="0.3"/>
  <cols>
    <col min="1" max="1" width="43.109375" customWidth="1"/>
    <col min="2" max="2" width="39.109375" customWidth="1"/>
  </cols>
  <sheetData>
    <row r="1" spans="1:2" x14ac:dyDescent="0.3">
      <c r="A1" s="1" t="s">
        <v>6</v>
      </c>
      <c r="B1" s="1" t="s">
        <v>22</v>
      </c>
    </row>
    <row r="2" spans="1:2" x14ac:dyDescent="0.3">
      <c r="A2" t="s">
        <v>61</v>
      </c>
      <c r="B2" t="s">
        <v>54</v>
      </c>
    </row>
    <row r="3" spans="1:2" x14ac:dyDescent="0.3">
      <c r="A3" t="s">
        <v>55</v>
      </c>
      <c r="B3" t="s">
        <v>56</v>
      </c>
    </row>
    <row r="4" spans="1:2" x14ac:dyDescent="0.3">
      <c r="A4" t="s">
        <v>62</v>
      </c>
      <c r="B4" t="s">
        <v>63</v>
      </c>
    </row>
    <row r="5" spans="1:2" x14ac:dyDescent="0.3">
      <c r="A5" t="s">
        <v>71</v>
      </c>
      <c r="B5" t="s">
        <v>72</v>
      </c>
    </row>
    <row r="6" spans="1:2" x14ac:dyDescent="0.3">
      <c r="A6" t="s">
        <v>64</v>
      </c>
      <c r="B6" t="s">
        <v>66</v>
      </c>
    </row>
    <row r="7" spans="1:2" x14ac:dyDescent="0.3">
      <c r="A7" t="s">
        <v>65</v>
      </c>
      <c r="B7" t="s">
        <v>66</v>
      </c>
    </row>
    <row r="8" spans="1:2" x14ac:dyDescent="0.3">
      <c r="A8" t="s">
        <v>69</v>
      </c>
      <c r="B8" t="s">
        <v>66</v>
      </c>
    </row>
    <row r="9" spans="1:2" x14ac:dyDescent="0.3">
      <c r="A9" t="s">
        <v>68</v>
      </c>
      <c r="B9" t="s">
        <v>66</v>
      </c>
    </row>
    <row r="10" spans="1:2" x14ac:dyDescent="0.3">
      <c r="A10" t="s">
        <v>73</v>
      </c>
      <c r="B10" t="s">
        <v>74</v>
      </c>
    </row>
    <row r="11" spans="1:2" x14ac:dyDescent="0.3">
      <c r="A11" t="s">
        <v>78</v>
      </c>
      <c r="B11" t="s">
        <v>76</v>
      </c>
    </row>
    <row r="12" spans="1:2" x14ac:dyDescent="0.3">
      <c r="A12" t="s">
        <v>75</v>
      </c>
      <c r="B12" t="s">
        <v>77</v>
      </c>
    </row>
    <row r="17" spans="1:3" x14ac:dyDescent="0.3">
      <c r="A17" s="1" t="s">
        <v>32</v>
      </c>
      <c r="B17" s="1" t="s">
        <v>33</v>
      </c>
      <c r="C17" s="1" t="s">
        <v>36</v>
      </c>
    </row>
    <row r="18" spans="1:3" x14ac:dyDescent="0.3">
      <c r="A18" s="1" t="s">
        <v>0</v>
      </c>
      <c r="B18" t="s">
        <v>34</v>
      </c>
      <c r="C18" t="s">
        <v>37</v>
      </c>
    </row>
    <row r="19" spans="1:3" x14ac:dyDescent="0.3">
      <c r="A19" s="1" t="s">
        <v>17</v>
      </c>
      <c r="B19" t="s">
        <v>23</v>
      </c>
      <c r="C19" t="s">
        <v>38</v>
      </c>
    </row>
    <row r="20" spans="1:3" x14ac:dyDescent="0.3">
      <c r="A20" s="1" t="s">
        <v>1</v>
      </c>
      <c r="B20" t="s">
        <v>24</v>
      </c>
      <c r="C20" t="s">
        <v>39</v>
      </c>
    </row>
    <row r="21" spans="1:3" x14ac:dyDescent="0.3">
      <c r="A21" s="1" t="s">
        <v>2</v>
      </c>
      <c r="B21" t="s">
        <v>25</v>
      </c>
      <c r="C21" t="s">
        <v>39</v>
      </c>
    </row>
    <row r="22" spans="1:3" x14ac:dyDescent="0.3">
      <c r="A22" s="1" t="s">
        <v>3</v>
      </c>
      <c r="B22" t="s">
        <v>26</v>
      </c>
      <c r="C22" t="s">
        <v>40</v>
      </c>
    </row>
    <row r="23" spans="1:3" x14ac:dyDescent="0.3">
      <c r="A23" s="1" t="s">
        <v>4</v>
      </c>
      <c r="B23" t="s">
        <v>27</v>
      </c>
      <c r="C23" t="s">
        <v>41</v>
      </c>
    </row>
    <row r="24" spans="1:3" x14ac:dyDescent="0.3">
      <c r="A24" s="1" t="s">
        <v>5</v>
      </c>
      <c r="B24" t="s">
        <v>28</v>
      </c>
      <c r="C24" t="s">
        <v>42</v>
      </c>
    </row>
    <row r="25" spans="1:3" x14ac:dyDescent="0.3">
      <c r="A25" s="1" t="s">
        <v>18</v>
      </c>
      <c r="B25" t="s">
        <v>29</v>
      </c>
      <c r="C25" t="s">
        <v>43</v>
      </c>
    </row>
    <row r="26" spans="1:3" x14ac:dyDescent="0.3">
      <c r="A26" s="1" t="s">
        <v>19</v>
      </c>
      <c r="B26" t="s">
        <v>30</v>
      </c>
      <c r="C26" t="s">
        <v>70</v>
      </c>
    </row>
    <row r="27" spans="1:3" x14ac:dyDescent="0.3">
      <c r="A27" s="1" t="s">
        <v>21</v>
      </c>
      <c r="B27" t="s">
        <v>31</v>
      </c>
      <c r="C27" t="s">
        <v>39</v>
      </c>
    </row>
    <row r="28" spans="1:3" x14ac:dyDescent="0.3">
      <c r="A28" s="1" t="s">
        <v>20</v>
      </c>
      <c r="B28" t="s">
        <v>20</v>
      </c>
      <c r="C28" t="s">
        <v>39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98CAF-5126-45F2-9AA1-42C8ADEF81AF}">
  <dimension ref="A1:K51"/>
  <sheetViews>
    <sheetView topLeftCell="A25" workbookViewId="0">
      <selection activeCell="G34" sqref="G34"/>
    </sheetView>
  </sheetViews>
  <sheetFormatPr defaultRowHeight="14.4" x14ac:dyDescent="0.3"/>
  <cols>
    <col min="1" max="1" width="8.88671875" style="1"/>
    <col min="2" max="2" width="14.109375" customWidth="1"/>
    <col min="4" max="4" width="12.33203125" customWidth="1"/>
    <col min="5" max="5" width="9.33203125" customWidth="1"/>
    <col min="7" max="7" width="15" customWidth="1"/>
    <col min="8" max="8" width="8.5546875" customWidth="1"/>
    <col min="9" max="9" width="18.44140625" customWidth="1"/>
    <col min="10" max="10" width="12.6640625" customWidth="1"/>
    <col min="11" max="11" width="10.88671875" customWidth="1"/>
  </cols>
  <sheetData>
    <row r="1" spans="1:11" x14ac:dyDescent="0.3">
      <c r="A1" s="1" t="s">
        <v>0</v>
      </c>
      <c r="B1" s="1" t="s">
        <v>17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18</v>
      </c>
      <c r="I1" s="1" t="s">
        <v>35</v>
      </c>
      <c r="J1" s="1" t="s">
        <v>21</v>
      </c>
      <c r="K1" s="1" t="s">
        <v>20</v>
      </c>
    </row>
    <row r="2" spans="1:11" x14ac:dyDescent="0.3">
      <c r="A2" s="1">
        <v>1</v>
      </c>
      <c r="B2" s="7">
        <v>44288</v>
      </c>
      <c r="C2" t="s">
        <v>60</v>
      </c>
      <c r="D2" t="s">
        <v>53</v>
      </c>
      <c r="E2">
        <v>52.410691999999997</v>
      </c>
      <c r="F2">
        <v>6.7671270000000003</v>
      </c>
      <c r="G2" t="s">
        <v>61</v>
      </c>
      <c r="H2">
        <v>1</v>
      </c>
      <c r="I2" t="str">
        <f>IF(G2=Toelichting!A$2,Toelichting!B$2,IF(G2=Toelichting!A$3,Toelichting!B$3,IF(G2=Toelichting!A$4,Toelichting!B$4,IF(G2=Toelichting!A$5,Toelichting!B$5,IF(G2=Toelichting!A$6,Toelichting!B$6,IF(G2=Toelichting!A$7,Toelichting!B$7,IF(G2=Toelichting!A$8,Toelichting!B$8,IF(G2=Toelichting!A$9,Toelichting!B$9,"geen waarde bekend"))))))))</f>
        <v>ng EEQ/L</v>
      </c>
      <c r="J2" t="s">
        <v>67</v>
      </c>
      <c r="K2" t="s">
        <v>57</v>
      </c>
    </row>
    <row r="3" spans="1:11" x14ac:dyDescent="0.3">
      <c r="A3" s="1">
        <v>2</v>
      </c>
      <c r="B3" s="7">
        <v>44288</v>
      </c>
      <c r="C3" t="s">
        <v>60</v>
      </c>
      <c r="D3" t="s">
        <v>53</v>
      </c>
      <c r="E3">
        <v>52.410691999999997</v>
      </c>
      <c r="F3">
        <v>6.7671270000000003</v>
      </c>
      <c r="G3" t="s">
        <v>64</v>
      </c>
      <c r="H3">
        <v>5.0000000000000001E-3</v>
      </c>
      <c r="I3" t="str">
        <f>IF(G3=Toelichting!A$2,Toelichting!B$2,IF(G3=Toelichting!A$3,Toelichting!B$3,IF(G3=Toelichting!A$4,Toelichting!B$4,IF(G3=Toelichting!A$5,Toelichting!B$5,IF(G3=Toelichting!A$6,Toelichting!B$6,IF(G3=Toelichting!A$7,Toelichting!B$7,IF(G3=Toelichting!A$8,Toelichting!B$8,IF(G3=Toelichting!A$9,Toelichting!B$9,"geen waarde bekend"))))))))</f>
        <v>TU</v>
      </c>
      <c r="J3" t="s">
        <v>67</v>
      </c>
      <c r="K3" t="s">
        <v>57</v>
      </c>
    </row>
    <row r="4" spans="1:11" x14ac:dyDescent="0.3">
      <c r="A4" s="1">
        <v>3</v>
      </c>
      <c r="B4" s="7">
        <v>44288</v>
      </c>
      <c r="C4" t="s">
        <v>60</v>
      </c>
      <c r="D4" t="s">
        <v>53</v>
      </c>
      <c r="E4">
        <v>52.410691999999997</v>
      </c>
      <c r="F4">
        <v>6.7671270000000003</v>
      </c>
      <c r="G4" t="s">
        <v>55</v>
      </c>
      <c r="H4">
        <v>25</v>
      </c>
      <c r="I4" t="str">
        <f>IF(G4=Toelichting!A$2,Toelichting!B$2,IF(G4=Toelichting!A$3,Toelichting!B$3,IF(G4=Toelichting!A$4,Toelichting!B$4,IF(G4=Toelichting!A$5,Toelichting!B$5,IF(G4=Toelichting!A$6,Toelichting!B$6,IF(G4=Toelichting!A$7,Toelichting!B$7,IF(G4=Toelichting!A$8,Toelichting!B$8,IF(G4=Toelichting!A$9,Toelichting!B$9,"geen waarde bekend"))))))))</f>
        <v>ng BEQ/L</v>
      </c>
      <c r="J4" t="s">
        <v>67</v>
      </c>
      <c r="K4" t="s">
        <v>57</v>
      </c>
    </row>
    <row r="5" spans="1:11" x14ac:dyDescent="0.3">
      <c r="A5" s="1">
        <v>4</v>
      </c>
      <c r="B5" s="7">
        <v>44288</v>
      </c>
      <c r="C5" t="s">
        <v>60</v>
      </c>
      <c r="D5" t="s">
        <v>53</v>
      </c>
      <c r="E5">
        <v>52.410691999999997</v>
      </c>
      <c r="F5">
        <v>6.7671270000000003</v>
      </c>
      <c r="G5" t="s">
        <v>64</v>
      </c>
      <c r="H5">
        <v>1E-3</v>
      </c>
      <c r="I5" t="str">
        <f>IF(G5=Toelichting!A$2,Toelichting!B$2,IF(G5=Toelichting!A$3,Toelichting!B$3,IF(G5=Toelichting!A$4,Toelichting!B$4,IF(G5=Toelichting!A$5,Toelichting!B$5,IF(G5=Toelichting!A$6,Toelichting!B$6,IF(G5=Toelichting!A$7,Toelichting!B$7,IF(G5=Toelichting!A$8,Toelichting!B$8,IF(G5=Toelichting!A$9,Toelichting!B$9,"geen waarde bekend"))))))))</f>
        <v>TU</v>
      </c>
      <c r="J5" t="s">
        <v>67</v>
      </c>
      <c r="K5" t="s">
        <v>57</v>
      </c>
    </row>
    <row r="6" spans="1:11" x14ac:dyDescent="0.3">
      <c r="A6" s="1">
        <v>5</v>
      </c>
      <c r="B6" s="7">
        <v>44288</v>
      </c>
      <c r="C6" t="s">
        <v>60</v>
      </c>
      <c r="D6" t="s">
        <v>53</v>
      </c>
      <c r="E6">
        <v>52.410691999999997</v>
      </c>
      <c r="F6">
        <v>6.7671270000000003</v>
      </c>
      <c r="G6" t="s">
        <v>65</v>
      </c>
      <c r="H6">
        <v>0.01</v>
      </c>
      <c r="I6" t="str">
        <f>IF(G6=Toelichting!A$2,Toelichting!B$2,IF(G6=Toelichting!A$3,Toelichting!B$3,IF(G6=Toelichting!A$4,Toelichting!B$4,IF(G6=Toelichting!A$5,Toelichting!B$5,IF(G6=Toelichting!A$6,Toelichting!B$6,IF(G6=Toelichting!A$7,Toelichting!B$7,IF(G6=Toelichting!A$8,Toelichting!B$8,IF(G6=Toelichting!A$9,Toelichting!B$9,"geen waarde bekend"))))))))</f>
        <v>TU</v>
      </c>
      <c r="J6" t="s">
        <v>67</v>
      </c>
      <c r="K6" t="s">
        <v>57</v>
      </c>
    </row>
    <row r="7" spans="1:11" x14ac:dyDescent="0.3">
      <c r="A7" s="1">
        <v>6</v>
      </c>
      <c r="B7" s="7">
        <v>44288</v>
      </c>
      <c r="C7" t="s">
        <v>60</v>
      </c>
      <c r="D7" t="s">
        <v>53</v>
      </c>
      <c r="E7">
        <v>52.410691999999997</v>
      </c>
      <c r="F7">
        <v>6.7671270000000003</v>
      </c>
      <c r="G7" t="s">
        <v>64</v>
      </c>
      <c r="H7">
        <v>0.01</v>
      </c>
      <c r="I7" t="str">
        <f>IF(G7=Toelichting!A$2,Toelichting!B$2,IF(G7=Toelichting!A$3,Toelichting!B$3,IF(G7=Toelichting!A$4,Toelichting!B$4,IF(G7=Toelichting!A$5,Toelichting!B$5,IF(G7=Toelichting!A$6,Toelichting!B$6,IF(G7=Toelichting!A$7,Toelichting!B$7,IF(G7=Toelichting!A$8,Toelichting!B$8,IF(G7=Toelichting!A$9,Toelichting!B$9,"geen waarde bekend"))))))))</f>
        <v>TU</v>
      </c>
      <c r="J7" t="s">
        <v>67</v>
      </c>
      <c r="K7" t="s">
        <v>57</v>
      </c>
    </row>
    <row r="8" spans="1:11" x14ac:dyDescent="0.3">
      <c r="A8" s="1">
        <v>7</v>
      </c>
      <c r="B8" s="7">
        <v>44288</v>
      </c>
      <c r="C8" t="s">
        <v>60</v>
      </c>
      <c r="D8" t="s">
        <v>53</v>
      </c>
      <c r="E8">
        <v>52.410691999999997</v>
      </c>
      <c r="F8">
        <v>6.7671270000000003</v>
      </c>
      <c r="G8" t="s">
        <v>69</v>
      </c>
      <c r="H8">
        <v>2.9999999999999997E-4</v>
      </c>
      <c r="I8" t="str">
        <f>IF(G8=Toelichting!A$2,Toelichting!B$2,IF(G8=Toelichting!A$3,Toelichting!B$3,IF(G8=Toelichting!A$4,Toelichting!B$4,IF(G8=Toelichting!A$5,Toelichting!B$5,IF(G8=Toelichting!A$6,Toelichting!B$6,IF(G8=Toelichting!A$7,Toelichting!B$7,IF(G8=Toelichting!A$8,Toelichting!B$8,IF(G8=Toelichting!A$9,Toelichting!B$9,"geen waarde bekend"))))))))</f>
        <v>TU</v>
      </c>
      <c r="J8" t="s">
        <v>67</v>
      </c>
      <c r="K8" t="s">
        <v>57</v>
      </c>
    </row>
    <row r="9" spans="1:11" x14ac:dyDescent="0.3">
      <c r="A9" s="1">
        <v>8</v>
      </c>
      <c r="B9" s="7">
        <v>44288</v>
      </c>
      <c r="C9" t="s">
        <v>60</v>
      </c>
      <c r="D9" t="s">
        <v>53</v>
      </c>
      <c r="E9">
        <v>52.410691999999997</v>
      </c>
      <c r="F9">
        <v>6.7671270000000003</v>
      </c>
      <c r="G9" t="s">
        <v>61</v>
      </c>
      <c r="H9">
        <v>4</v>
      </c>
      <c r="I9" t="str">
        <f>IF(G9=Toelichting!A$2,Toelichting!B$2,IF(G9=Toelichting!A$3,Toelichting!B$3,IF(G9=Toelichting!A$4,Toelichting!B$4,IF(G9=Toelichting!A$5,Toelichting!B$5,IF(G9=Toelichting!A$6,Toelichting!B$6,IF(G9=Toelichting!A$7,Toelichting!B$7,IF(G9=Toelichting!A$8,Toelichting!B$8,IF(G9=Toelichting!A$9,Toelichting!B$9,"geen waarde bekend"))))))))</f>
        <v>ng EEQ/L</v>
      </c>
      <c r="J9" t="s">
        <v>67</v>
      </c>
      <c r="K9" t="s">
        <v>57</v>
      </c>
    </row>
    <row r="10" spans="1:11" x14ac:dyDescent="0.3">
      <c r="A10" s="1">
        <v>9</v>
      </c>
      <c r="B10" s="7">
        <v>44288</v>
      </c>
      <c r="C10" t="s">
        <v>60</v>
      </c>
      <c r="D10" t="s">
        <v>53</v>
      </c>
      <c r="E10">
        <v>52.410691999999997</v>
      </c>
      <c r="F10">
        <v>6.7671270000000003</v>
      </c>
      <c r="G10" t="s">
        <v>65</v>
      </c>
      <c r="H10">
        <v>4.0000000000000002E-4</v>
      </c>
      <c r="I10" t="str">
        <f>IF(G10=Toelichting!A$2,Toelichting!B$2,IF(G10=Toelichting!A$3,Toelichting!B$3,IF(G10=Toelichting!A$4,Toelichting!B$4,IF(G10=Toelichting!A$5,Toelichting!B$5,IF(G10=Toelichting!A$6,Toelichting!B$6,IF(G10=Toelichting!A$7,Toelichting!B$7,IF(G10=Toelichting!A$8,Toelichting!B$8,IF(G10=Toelichting!A$9,Toelichting!B$9,"geen waarde bekend"))))))))</f>
        <v>TU</v>
      </c>
      <c r="J10" t="s">
        <v>67</v>
      </c>
      <c r="K10" t="s">
        <v>57</v>
      </c>
    </row>
    <row r="11" spans="1:11" x14ac:dyDescent="0.3">
      <c r="A11" s="1">
        <v>10</v>
      </c>
      <c r="B11" s="7">
        <v>44358</v>
      </c>
      <c r="C11" t="s">
        <v>59</v>
      </c>
      <c r="D11" t="s">
        <v>58</v>
      </c>
      <c r="E11" s="6">
        <v>52.175884000000003</v>
      </c>
      <c r="F11" s="6">
        <v>6.7152339999999997</v>
      </c>
      <c r="G11" t="s">
        <v>61</v>
      </c>
      <c r="H11">
        <v>2</v>
      </c>
      <c r="I11" t="str">
        <f>IF(G11=Toelichting!A$2,Toelichting!B$2,IF(G11=Toelichting!A$3,Toelichting!B$3,IF(G11=Toelichting!A$4,Toelichting!B$4,IF(G11=Toelichting!A$5,Toelichting!B$5,IF(G11=Toelichting!A$6,Toelichting!B$6,IF(G11=Toelichting!A$7,Toelichting!B$7,IF(G11=Toelichting!A$8,Toelichting!B$8,IF(G11=Toelichting!A$9,Toelichting!B$9,"geen waarde bekend"))))))))</f>
        <v>ng EEQ/L</v>
      </c>
      <c r="J11" t="s">
        <v>67</v>
      </c>
      <c r="K11" t="s">
        <v>57</v>
      </c>
    </row>
    <row r="12" spans="1:11" x14ac:dyDescent="0.3">
      <c r="A12" s="1">
        <v>11</v>
      </c>
      <c r="B12" s="7">
        <v>44358</v>
      </c>
      <c r="C12" t="s">
        <v>59</v>
      </c>
      <c r="D12" t="s">
        <v>58</v>
      </c>
      <c r="E12" s="6">
        <v>52.175884000000003</v>
      </c>
      <c r="F12" s="6">
        <v>6.7152339999999997</v>
      </c>
      <c r="G12" t="s">
        <v>62</v>
      </c>
      <c r="H12">
        <v>1E-3</v>
      </c>
      <c r="I12" t="str">
        <f>IF(G12=Toelichting!A$2,Toelichting!B$2,IF(G12=Toelichting!A$3,Toelichting!B$3,IF(G12=Toelichting!A$4,Toelichting!B$4,IF(G12=Toelichting!A$5,Toelichting!B$5,IF(G12=Toelichting!A$6,Toelichting!B$6,IF(G12=Toelichting!A$7,Toelichting!B$7,IF(G12=Toelichting!A$8,Toelichting!B$8,IF(G12=Toelichting!A$9,Toelichting!B$9,"geen waarde bekend"))))))))</f>
        <v>ng ROSEQ/L</v>
      </c>
      <c r="J12" t="s">
        <v>67</v>
      </c>
      <c r="K12" t="s">
        <v>57</v>
      </c>
    </row>
    <row r="13" spans="1:11" x14ac:dyDescent="0.3">
      <c r="A13" s="1">
        <v>12</v>
      </c>
      <c r="B13" s="7">
        <v>44358</v>
      </c>
      <c r="C13" t="s">
        <v>59</v>
      </c>
      <c r="D13" t="s">
        <v>58</v>
      </c>
      <c r="E13" s="6">
        <v>52.175884000000003</v>
      </c>
      <c r="F13" s="6">
        <v>6.7152339999999997</v>
      </c>
      <c r="G13" t="s">
        <v>55</v>
      </c>
      <c r="H13">
        <v>1</v>
      </c>
      <c r="I13" t="str">
        <f>IF(G13=Toelichting!A$2,Toelichting!B$2,IF(G13=Toelichting!A$3,Toelichting!B$3,IF(G13=Toelichting!A$4,Toelichting!B$4,IF(G13=Toelichting!A$5,Toelichting!B$5,IF(G13=Toelichting!A$6,Toelichting!B$6,IF(G13=Toelichting!A$7,Toelichting!B$7,IF(G13=Toelichting!A$8,Toelichting!B$8,IF(G13=Toelichting!A$9,Toelichting!B$9,"geen waarde bekend"))))))))</f>
        <v>ng BEQ/L</v>
      </c>
      <c r="J13" t="s">
        <v>67</v>
      </c>
      <c r="K13" t="s">
        <v>57</v>
      </c>
    </row>
    <row r="14" spans="1:11" x14ac:dyDescent="0.3">
      <c r="A14" s="1">
        <v>13</v>
      </c>
      <c r="B14" s="7">
        <v>44358</v>
      </c>
      <c r="C14" t="s">
        <v>59</v>
      </c>
      <c r="D14" t="s">
        <v>58</v>
      </c>
      <c r="E14" s="6">
        <v>52.175884000000003</v>
      </c>
      <c r="F14" s="6">
        <v>6.7152339999999997</v>
      </c>
      <c r="G14" t="s">
        <v>62</v>
      </c>
      <c r="H14">
        <v>1</v>
      </c>
      <c r="I14" t="str">
        <f>IF(G14=Toelichting!A$2,Toelichting!B$2,IF(G14=Toelichting!A$3,Toelichting!B$3,IF(G14=Toelichting!A$4,Toelichting!B$4,IF(G14=Toelichting!A$5,Toelichting!B$5,IF(G14=Toelichting!A$6,Toelichting!B$6,IF(G14=Toelichting!A$7,Toelichting!B$7,IF(G14=Toelichting!A$8,Toelichting!B$8,IF(G14=Toelichting!A$9,Toelichting!B$9,"geen waarde bekend"))))))))</f>
        <v>ng ROSEQ/L</v>
      </c>
      <c r="J14" t="s">
        <v>67</v>
      </c>
      <c r="K14" t="s">
        <v>57</v>
      </c>
    </row>
    <row r="15" spans="1:11" x14ac:dyDescent="0.3">
      <c r="A15" s="1">
        <v>14</v>
      </c>
      <c r="B15" s="7">
        <v>44358</v>
      </c>
      <c r="C15" t="s">
        <v>59</v>
      </c>
      <c r="D15" t="s">
        <v>58</v>
      </c>
      <c r="E15" s="6">
        <v>52.175884000000003</v>
      </c>
      <c r="F15" s="6">
        <v>6.7152339999999997</v>
      </c>
      <c r="G15" t="s">
        <v>68</v>
      </c>
      <c r="H15">
        <v>0.03</v>
      </c>
      <c r="I15" t="str">
        <f>IF(G15=Toelichting!A$2,Toelichting!B$2,IF(G15=Toelichting!A$3,Toelichting!B$3,IF(G15=Toelichting!A$4,Toelichting!B$4,IF(G15=Toelichting!A$5,Toelichting!B$5,IF(G15=Toelichting!A$6,Toelichting!B$6,IF(G15=Toelichting!A$7,Toelichting!B$7,IF(G15=Toelichting!A$8,Toelichting!B$8,IF(G15=Toelichting!A$9,Toelichting!B$9,"geen waarde bekend"))))))))</f>
        <v>TU</v>
      </c>
      <c r="J15" t="s">
        <v>67</v>
      </c>
      <c r="K15" t="s">
        <v>57</v>
      </c>
    </row>
    <row r="16" spans="1:11" x14ac:dyDescent="0.3">
      <c r="A16" s="1">
        <v>15</v>
      </c>
      <c r="B16" s="7">
        <v>44358</v>
      </c>
      <c r="C16" t="s">
        <v>59</v>
      </c>
      <c r="D16" t="s">
        <v>58</v>
      </c>
      <c r="E16" s="6">
        <v>52.175884000000003</v>
      </c>
      <c r="F16" s="6">
        <v>6.7152339999999997</v>
      </c>
      <c r="G16" t="s">
        <v>61</v>
      </c>
      <c r="H16">
        <v>0.26</v>
      </c>
      <c r="I16" t="str">
        <f>IF(G16=Toelichting!A$2,Toelichting!B$2,IF(G16=Toelichting!A$3,Toelichting!B$3,IF(G16=Toelichting!A$4,Toelichting!B$4,IF(G16=Toelichting!A$5,Toelichting!B$5,IF(G16=Toelichting!A$6,Toelichting!B$6,IF(G16=Toelichting!A$7,Toelichting!B$7,IF(G16=Toelichting!A$8,Toelichting!B$8,IF(G16=Toelichting!A$9,Toelichting!B$9,"geen waarde bekend"))))))))</f>
        <v>ng EEQ/L</v>
      </c>
      <c r="J16" t="s">
        <v>67</v>
      </c>
      <c r="K16" t="s">
        <v>57</v>
      </c>
    </row>
    <row r="17" spans="1:11" x14ac:dyDescent="0.3">
      <c r="A17" s="1">
        <v>16</v>
      </c>
      <c r="B17" s="7">
        <v>44358</v>
      </c>
      <c r="C17" t="s">
        <v>59</v>
      </c>
      <c r="D17" t="s">
        <v>58</v>
      </c>
      <c r="E17" s="6">
        <v>52.175884000000003</v>
      </c>
      <c r="F17" s="6">
        <v>6.7152339999999997</v>
      </c>
      <c r="G17" t="s">
        <v>69</v>
      </c>
      <c r="H17">
        <v>5.0000000000000001E-4</v>
      </c>
      <c r="I17" t="str">
        <f>IF(G17=Toelichting!A$2,Toelichting!B$2,IF(G17=Toelichting!A$3,Toelichting!B$3,IF(G17=Toelichting!A$4,Toelichting!B$4,IF(G17=Toelichting!A$5,Toelichting!B$5,IF(G17=Toelichting!A$6,Toelichting!B$6,IF(G17=Toelichting!A$7,Toelichting!B$7,IF(G17=Toelichting!A$8,Toelichting!B$8,IF(G17=Toelichting!A$9,Toelichting!B$9,"geen waarde bekend"))))))))</f>
        <v>TU</v>
      </c>
      <c r="J17" t="s">
        <v>67</v>
      </c>
      <c r="K17" t="s">
        <v>57</v>
      </c>
    </row>
    <row r="18" spans="1:11" x14ac:dyDescent="0.3">
      <c r="A18" s="1">
        <v>17</v>
      </c>
      <c r="B18" s="7">
        <v>44358</v>
      </c>
      <c r="C18" t="s">
        <v>59</v>
      </c>
      <c r="D18" t="s">
        <v>58</v>
      </c>
      <c r="E18" s="6">
        <v>52.175884000000003</v>
      </c>
      <c r="F18" s="6">
        <v>6.7152339999999997</v>
      </c>
      <c r="G18" t="s">
        <v>61</v>
      </c>
      <c r="H18">
        <v>0.01</v>
      </c>
      <c r="I18" t="str">
        <f>IF(G18=Toelichting!A$2,Toelichting!B$2,IF(G18=Toelichting!A$3,Toelichting!B$3,IF(G18=Toelichting!A$4,Toelichting!B$4,IF(G18=Toelichting!A$5,Toelichting!B$5,IF(G18=Toelichting!A$6,Toelichting!B$6,IF(G18=Toelichting!A$7,Toelichting!B$7,IF(G18=Toelichting!A$8,Toelichting!B$8,IF(G18=Toelichting!A$9,Toelichting!B$9,"geen waarde bekend"))))))))</f>
        <v>ng EEQ/L</v>
      </c>
      <c r="J18" t="s">
        <v>67</v>
      </c>
      <c r="K18" t="s">
        <v>57</v>
      </c>
    </row>
    <row r="19" spans="1:11" x14ac:dyDescent="0.3">
      <c r="A19" s="1">
        <v>18</v>
      </c>
      <c r="B19" s="7">
        <v>44358</v>
      </c>
      <c r="C19" t="s">
        <v>59</v>
      </c>
      <c r="D19" t="s">
        <v>58</v>
      </c>
      <c r="E19" s="6">
        <v>52.175884000000003</v>
      </c>
      <c r="F19" s="6">
        <v>6.7152339999999997</v>
      </c>
      <c r="G19" t="s">
        <v>65</v>
      </c>
      <c r="H19">
        <v>1E-3</v>
      </c>
      <c r="I19" t="str">
        <f>IF(G19=Toelichting!A$2,Toelichting!B$2,IF(G19=Toelichting!A$3,Toelichting!B$3,IF(G19=Toelichting!A$4,Toelichting!B$4,IF(G19=Toelichting!A$5,Toelichting!B$5,IF(G19=Toelichting!A$6,Toelichting!B$6,IF(G19=Toelichting!A$7,Toelichting!B$7,IF(G19=Toelichting!A$8,Toelichting!B$8,IF(G19=Toelichting!A$9,Toelichting!B$9,"geen waarde bekend"))))))))</f>
        <v>TU</v>
      </c>
      <c r="J19" t="s">
        <v>67</v>
      </c>
      <c r="K19" t="s">
        <v>57</v>
      </c>
    </row>
    <row r="20" spans="1:11" x14ac:dyDescent="0.3">
      <c r="A20" s="1">
        <v>19</v>
      </c>
      <c r="B20" s="7">
        <v>44520</v>
      </c>
      <c r="C20" t="s">
        <v>59</v>
      </c>
      <c r="D20" t="s">
        <v>58</v>
      </c>
      <c r="E20" s="6">
        <v>52.175884000000003</v>
      </c>
      <c r="F20" s="6">
        <v>6.7152339999999997</v>
      </c>
      <c r="G20" t="s">
        <v>68</v>
      </c>
      <c r="H20">
        <v>1E-3</v>
      </c>
      <c r="I20" t="str">
        <f>IF(G20=Toelichting!A$2,Toelichting!B$2,IF(G20=Toelichting!A$3,Toelichting!B$3,IF(G20=Toelichting!A$4,Toelichting!B$4,IF(G20=Toelichting!A$5,Toelichting!B$5,IF(G20=Toelichting!A$6,Toelichting!B$6,IF(G20=Toelichting!A$7,Toelichting!B$7,IF(G20=Toelichting!A$8,Toelichting!B$8,IF(G20=Toelichting!A$9,Toelichting!B$9,"geen waarde bekend"))))))))</f>
        <v>TU</v>
      </c>
      <c r="J20" t="s">
        <v>67</v>
      </c>
      <c r="K20" t="s">
        <v>57</v>
      </c>
    </row>
    <row r="21" spans="1:11" x14ac:dyDescent="0.3">
      <c r="A21" s="1">
        <v>20</v>
      </c>
      <c r="B21" s="7">
        <v>44520</v>
      </c>
      <c r="C21" t="s">
        <v>59</v>
      </c>
      <c r="D21" t="s">
        <v>58</v>
      </c>
      <c r="E21" s="6">
        <v>52.175884000000003</v>
      </c>
      <c r="F21" s="6">
        <v>6.7152339999999997</v>
      </c>
      <c r="G21" t="s">
        <v>62</v>
      </c>
      <c r="H21">
        <v>1</v>
      </c>
      <c r="I21" t="str">
        <f>IF(G21=Toelichting!A$2,Toelichting!B$2,IF(G21=Toelichting!A$3,Toelichting!B$3,IF(G21=Toelichting!A$4,Toelichting!B$4,IF(G21=Toelichting!A$5,Toelichting!B$5,IF(G21=Toelichting!A$6,Toelichting!B$6,IF(G21=Toelichting!A$7,Toelichting!B$7,IF(G21=Toelichting!A$8,Toelichting!B$8,IF(G21=Toelichting!A$9,Toelichting!B$9,"geen waarde bekend"))))))))</f>
        <v>ng ROSEQ/L</v>
      </c>
      <c r="J21" t="s">
        <v>67</v>
      </c>
      <c r="K21" t="s">
        <v>57</v>
      </c>
    </row>
    <row r="22" spans="1:11" x14ac:dyDescent="0.3">
      <c r="A22" s="1">
        <v>21</v>
      </c>
      <c r="B22" s="7">
        <v>44520</v>
      </c>
      <c r="C22" t="s">
        <v>59</v>
      </c>
      <c r="D22" t="s">
        <v>58</v>
      </c>
      <c r="E22" s="6">
        <v>52.175884000000003</v>
      </c>
      <c r="F22" s="6">
        <v>6.7152339999999997</v>
      </c>
      <c r="G22" t="s">
        <v>69</v>
      </c>
      <c r="H22">
        <v>1E-3</v>
      </c>
      <c r="I22" t="str">
        <f>IF(G22=Toelichting!A$2,Toelichting!B$2,IF(G22=Toelichting!A$3,Toelichting!B$3,IF(G22=Toelichting!A$4,Toelichting!B$4,IF(G22=Toelichting!A$5,Toelichting!B$5,IF(G22=Toelichting!A$6,Toelichting!B$6,IF(G22=Toelichting!A$7,Toelichting!B$7,IF(G22=Toelichting!A$8,Toelichting!B$8,IF(G22=Toelichting!A$9,Toelichting!B$9,"geen waarde bekend"))))))))</f>
        <v>TU</v>
      </c>
      <c r="J22" t="s">
        <v>67</v>
      </c>
      <c r="K22" t="s">
        <v>57</v>
      </c>
    </row>
    <row r="23" spans="1:11" x14ac:dyDescent="0.3">
      <c r="A23" s="1">
        <v>22</v>
      </c>
      <c r="B23" s="7">
        <v>44520</v>
      </c>
      <c r="C23" t="s">
        <v>59</v>
      </c>
      <c r="D23" t="s">
        <v>58</v>
      </c>
      <c r="E23" s="6">
        <v>52.175884000000003</v>
      </c>
      <c r="F23" s="6">
        <v>6.7152339999999997</v>
      </c>
      <c r="G23" t="s">
        <v>61</v>
      </c>
      <c r="H23">
        <v>30</v>
      </c>
      <c r="I23" t="str">
        <f>IF(G23=Toelichting!A$2,Toelichting!B$2,IF(G23=Toelichting!A$3,Toelichting!B$3,IF(G23=Toelichting!A$4,Toelichting!B$4,IF(G23=Toelichting!A$5,Toelichting!B$5,IF(G23=Toelichting!A$6,Toelichting!B$6,IF(G23=Toelichting!A$7,Toelichting!B$7,IF(G23=Toelichting!A$8,Toelichting!B$8,IF(G23=Toelichting!A$9,Toelichting!B$9,"geen waarde bekend"))))))))</f>
        <v>ng EEQ/L</v>
      </c>
      <c r="J23" t="s">
        <v>67</v>
      </c>
      <c r="K23" t="s">
        <v>57</v>
      </c>
    </row>
    <row r="24" spans="1:11" x14ac:dyDescent="0.3">
      <c r="A24" s="1">
        <v>23</v>
      </c>
      <c r="B24" s="7">
        <v>44520</v>
      </c>
      <c r="C24" t="s">
        <v>59</v>
      </c>
      <c r="D24" t="s">
        <v>58</v>
      </c>
      <c r="E24" s="6">
        <v>52.175884000000003</v>
      </c>
      <c r="F24" s="6">
        <v>6.7152339999999997</v>
      </c>
      <c r="G24" t="s">
        <v>71</v>
      </c>
      <c r="H24">
        <v>6</v>
      </c>
      <c r="I24" t="str">
        <f>IF(G24=Toelichting!A$2,Toelichting!B$2,IF(G24=Toelichting!A$3,Toelichting!B$3,IF(G24=Toelichting!A$4,Toelichting!B$4,IF(G24=Toelichting!A$5,Toelichting!B$5,IF(G24=Toelichting!A$6,Toelichting!B$6,IF(G24=Toelichting!A$7,Toelichting!B$7,IF(G24=Toelichting!A$8,Toelichting!B$8,IF(G24=Toelichting!A$9,Toelichting!B$9,"geen waarde bekend"))))))))</f>
        <v>ug CEQ/L</v>
      </c>
      <c r="J24" t="s">
        <v>67</v>
      </c>
      <c r="K24" t="s">
        <v>57</v>
      </c>
    </row>
    <row r="25" spans="1:11" x14ac:dyDescent="0.3">
      <c r="A25" s="1">
        <v>24</v>
      </c>
      <c r="B25" s="7">
        <v>44508</v>
      </c>
      <c r="C25" t="s">
        <v>59</v>
      </c>
      <c r="D25" t="s">
        <v>58</v>
      </c>
      <c r="E25" s="6">
        <v>52.175884000000003</v>
      </c>
      <c r="F25" s="6">
        <v>6.7152339999999997</v>
      </c>
      <c r="G25" t="s">
        <v>62</v>
      </c>
      <c r="H25">
        <v>3</v>
      </c>
      <c r="I25" t="str">
        <f>IF(G25=Toelichting!A$2,Toelichting!B$2,IF(G25=Toelichting!A$3,Toelichting!B$3,IF(G25=Toelichting!A$4,Toelichting!B$4,IF(G25=Toelichting!A$5,Toelichting!B$5,IF(G25=Toelichting!A$6,Toelichting!B$6,IF(G25=Toelichting!A$7,Toelichting!B$7,IF(G25=Toelichting!A$8,Toelichting!B$8,IF(G25=Toelichting!A$9,Toelichting!B$9,"geen waarde bekend"))))))))</f>
        <v>ng ROSEQ/L</v>
      </c>
      <c r="J25" t="s">
        <v>67</v>
      </c>
      <c r="K25" t="s">
        <v>57</v>
      </c>
    </row>
    <row r="26" spans="1:11" x14ac:dyDescent="0.3">
      <c r="A26" s="1">
        <v>25</v>
      </c>
      <c r="B26" s="7">
        <v>44508</v>
      </c>
      <c r="C26" t="s">
        <v>59</v>
      </c>
      <c r="D26" t="s">
        <v>58</v>
      </c>
      <c r="E26" s="6">
        <v>52.175884000000003</v>
      </c>
      <c r="F26" s="6">
        <v>6.7152339999999997</v>
      </c>
      <c r="G26" t="s">
        <v>55</v>
      </c>
      <c r="H26">
        <v>40</v>
      </c>
      <c r="I26" t="str">
        <f>IF(G26=Toelichting!A$2,Toelichting!B$2,IF(G26=Toelichting!A$3,Toelichting!B$3,IF(G26=Toelichting!A$4,Toelichting!B$4,IF(G26=Toelichting!A$5,Toelichting!B$5,IF(G26=Toelichting!A$6,Toelichting!B$6,IF(G26=Toelichting!A$7,Toelichting!B$7,IF(G26=Toelichting!A$8,Toelichting!B$8,IF(G26=Toelichting!A$9,Toelichting!B$9,"geen waarde bekend"))))))))</f>
        <v>ng BEQ/L</v>
      </c>
      <c r="J26" t="s">
        <v>67</v>
      </c>
      <c r="K26" t="s">
        <v>57</v>
      </c>
    </row>
    <row r="27" spans="1:11" x14ac:dyDescent="0.3">
      <c r="A27" s="1">
        <v>26</v>
      </c>
      <c r="B27" s="7">
        <v>44508</v>
      </c>
      <c r="C27" t="s">
        <v>59</v>
      </c>
      <c r="D27" t="s">
        <v>58</v>
      </c>
      <c r="E27" s="6">
        <v>52.175884000000003</v>
      </c>
      <c r="F27" s="6">
        <v>6.7152339999999997</v>
      </c>
      <c r="G27" t="s">
        <v>65</v>
      </c>
      <c r="H27">
        <v>0.01</v>
      </c>
      <c r="I27" t="str">
        <f>IF(G27=Toelichting!A$2,Toelichting!B$2,IF(G27=Toelichting!A$3,Toelichting!B$3,IF(G27=Toelichting!A$4,Toelichting!B$4,IF(G27=Toelichting!A$5,Toelichting!B$5,IF(G27=Toelichting!A$6,Toelichting!B$6,IF(G27=Toelichting!A$7,Toelichting!B$7,IF(G27=Toelichting!A$8,Toelichting!B$8,IF(G27=Toelichting!A$9,Toelichting!B$9,"geen waarde bekend"))))))))</f>
        <v>TU</v>
      </c>
      <c r="J27" t="s">
        <v>67</v>
      </c>
      <c r="K27" t="s">
        <v>57</v>
      </c>
    </row>
    <row r="28" spans="1:11" x14ac:dyDescent="0.3">
      <c r="A28" s="1">
        <v>27</v>
      </c>
      <c r="B28" s="7">
        <v>44508</v>
      </c>
      <c r="C28" t="s">
        <v>59</v>
      </c>
      <c r="D28" t="s">
        <v>58</v>
      </c>
      <c r="E28" s="6">
        <v>52.175884000000003</v>
      </c>
      <c r="F28" s="6">
        <v>6.7152339999999997</v>
      </c>
      <c r="G28" t="s">
        <v>68</v>
      </c>
      <c r="H28">
        <v>0.02</v>
      </c>
      <c r="I28" t="str">
        <f>IF(G28=Toelichting!A$2,Toelichting!B$2,IF(G28=Toelichting!A$3,Toelichting!B$3,IF(G28=Toelichting!A$4,Toelichting!B$4,IF(G28=Toelichting!A$5,Toelichting!B$5,IF(G28=Toelichting!A$6,Toelichting!B$6,IF(G28=Toelichting!A$7,Toelichting!B$7,IF(G28=Toelichting!A$8,Toelichting!B$8,IF(G28=Toelichting!A$9,Toelichting!B$9,"geen waarde bekend"))))))))</f>
        <v>TU</v>
      </c>
      <c r="J28" t="s">
        <v>67</v>
      </c>
      <c r="K28" t="s">
        <v>57</v>
      </c>
    </row>
    <row r="29" spans="1:11" x14ac:dyDescent="0.3">
      <c r="A29" s="1">
        <v>28</v>
      </c>
      <c r="B29" s="7">
        <v>44508</v>
      </c>
      <c r="C29" t="s">
        <v>59</v>
      </c>
      <c r="D29" t="s">
        <v>58</v>
      </c>
      <c r="E29" s="6">
        <v>52.175884000000003</v>
      </c>
      <c r="F29" s="6">
        <v>6.7152339999999997</v>
      </c>
      <c r="G29" t="s">
        <v>69</v>
      </c>
      <c r="H29">
        <v>2.9999999999999997E-4</v>
      </c>
      <c r="I29" t="str">
        <f>IF(G29=Toelichting!A$2,Toelichting!B$2,IF(G29=Toelichting!A$3,Toelichting!B$3,IF(G29=Toelichting!A$4,Toelichting!B$4,IF(G29=Toelichting!A$5,Toelichting!B$5,IF(G29=Toelichting!A$6,Toelichting!B$6,IF(G29=Toelichting!A$7,Toelichting!B$7,IF(G29=Toelichting!A$8,Toelichting!B$8,IF(G29=Toelichting!A$9,Toelichting!B$9,"geen waarde bekend"))))))))</f>
        <v>TU</v>
      </c>
      <c r="J29" t="s">
        <v>67</v>
      </c>
      <c r="K29" t="s">
        <v>57</v>
      </c>
    </row>
    <row r="30" spans="1:11" x14ac:dyDescent="0.3">
      <c r="A30" s="1">
        <v>29</v>
      </c>
      <c r="B30" s="7">
        <v>44508</v>
      </c>
      <c r="C30" t="s">
        <v>59</v>
      </c>
      <c r="D30" t="s">
        <v>58</v>
      </c>
      <c r="E30" s="6">
        <v>52.175884000000003</v>
      </c>
      <c r="F30" s="6">
        <v>6.7152339999999997</v>
      </c>
      <c r="G30" t="s">
        <v>71</v>
      </c>
      <c r="H30">
        <v>3.0000000000000001E-5</v>
      </c>
      <c r="I30" t="str">
        <f>IF(G30=Toelichting!A$2,Toelichting!B$2,IF(G30=Toelichting!A$3,Toelichting!B$3,IF(G30=Toelichting!A$4,Toelichting!B$4,IF(G30=Toelichting!A$5,Toelichting!B$5,IF(G30=Toelichting!A$6,Toelichting!B$6,IF(G30=Toelichting!A$7,Toelichting!B$7,IF(G30=Toelichting!A$8,Toelichting!B$8,IF(G30=Toelichting!A$9,Toelichting!B$9,"geen waarde bekend"))))))))</f>
        <v>ug CEQ/L</v>
      </c>
      <c r="J30" t="s">
        <v>67</v>
      </c>
      <c r="K30" t="s">
        <v>57</v>
      </c>
    </row>
    <row r="31" spans="1:11" x14ac:dyDescent="0.3">
      <c r="A31" s="1">
        <v>30</v>
      </c>
      <c r="B31" s="7">
        <v>44508</v>
      </c>
      <c r="C31" t="s">
        <v>59</v>
      </c>
      <c r="D31" t="s">
        <v>58</v>
      </c>
      <c r="E31" s="6">
        <v>52.175884000000003</v>
      </c>
      <c r="F31" s="6">
        <v>6.7152339999999997</v>
      </c>
      <c r="G31" t="s">
        <v>65</v>
      </c>
      <c r="H31">
        <v>1E-3</v>
      </c>
      <c r="I31" t="str">
        <f>IF(G31=Toelichting!A$2,Toelichting!B$2,IF(G31=Toelichting!A$3,Toelichting!B$3,IF(G31=Toelichting!A$4,Toelichting!B$4,IF(G31=Toelichting!A$5,Toelichting!B$5,IF(G31=Toelichting!A$6,Toelichting!B$6,IF(G31=Toelichting!A$7,Toelichting!B$7,IF(G31=Toelichting!A$8,Toelichting!B$8,IF(G31=Toelichting!A$9,Toelichting!B$9,"geen waarde bekend"))))))))</f>
        <v>TU</v>
      </c>
      <c r="J31" t="s">
        <v>67</v>
      </c>
      <c r="K31" t="s">
        <v>57</v>
      </c>
    </row>
    <row r="32" spans="1:11" x14ac:dyDescent="0.3">
      <c r="A32" s="1">
        <v>31</v>
      </c>
      <c r="B32" s="7">
        <v>44508</v>
      </c>
      <c r="C32" t="s">
        <v>59</v>
      </c>
      <c r="D32" t="s">
        <v>58</v>
      </c>
      <c r="E32" s="6">
        <v>52.175884000000003</v>
      </c>
      <c r="F32" s="6">
        <v>6.7152339999999997</v>
      </c>
      <c r="G32" t="s">
        <v>61</v>
      </c>
      <c r="H32">
        <v>4</v>
      </c>
      <c r="I32" t="str">
        <f>IF(G32=Toelichting!A$2,Toelichting!B$2,IF(G32=Toelichting!A$3,Toelichting!B$3,IF(G32=Toelichting!A$4,Toelichting!B$4,IF(G32=Toelichting!A$5,Toelichting!B$5,IF(G32=Toelichting!A$6,Toelichting!B$6,IF(G32=Toelichting!A$7,Toelichting!B$7,IF(G32=Toelichting!A$8,Toelichting!B$8,IF(G32=Toelichting!A$9,Toelichting!B$9,"geen waarde bekend"))))))))</f>
        <v>ng EEQ/L</v>
      </c>
      <c r="J32" t="s">
        <v>67</v>
      </c>
      <c r="K32" t="s">
        <v>57</v>
      </c>
    </row>
    <row r="33" spans="1:11" x14ac:dyDescent="0.3">
      <c r="A33" s="1">
        <v>32</v>
      </c>
      <c r="B33" s="7">
        <v>44508</v>
      </c>
      <c r="C33" t="s">
        <v>59</v>
      </c>
      <c r="D33" t="s">
        <v>58</v>
      </c>
      <c r="E33" s="6">
        <v>52.175884000000003</v>
      </c>
      <c r="F33" s="6">
        <v>6.7152339999999997</v>
      </c>
      <c r="G33" t="s">
        <v>62</v>
      </c>
      <c r="H33">
        <v>3</v>
      </c>
      <c r="I33" t="str">
        <f>IF(G33=Toelichting!A$2,Toelichting!B$2,IF(G33=Toelichting!A$3,Toelichting!B$3,IF(G33=Toelichting!A$4,Toelichting!B$4,IF(G33=Toelichting!A$5,Toelichting!B$5,IF(G33=Toelichting!A$6,Toelichting!B$6,IF(G33=Toelichting!A$7,Toelichting!B$7,IF(G33=Toelichting!A$8,Toelichting!B$8,IF(G33=Toelichting!A$9,Toelichting!B$9,"geen waarde bekend"))))))))</f>
        <v>ng ROSEQ/L</v>
      </c>
      <c r="J33" t="s">
        <v>67</v>
      </c>
      <c r="K33" t="s">
        <v>57</v>
      </c>
    </row>
    <row r="34" spans="1:11" x14ac:dyDescent="0.3">
      <c r="A34" s="1">
        <v>33</v>
      </c>
      <c r="B34" s="7">
        <v>44287</v>
      </c>
      <c r="C34" t="s">
        <v>60</v>
      </c>
      <c r="D34" t="s">
        <v>53</v>
      </c>
      <c r="E34">
        <v>52.410691999999997</v>
      </c>
      <c r="F34">
        <v>6.7671270000000003</v>
      </c>
      <c r="G34" t="s">
        <v>55</v>
      </c>
      <c r="H34">
        <v>300</v>
      </c>
      <c r="I34" t="str">
        <f>IF(G34=Toelichting!A$2,Toelichting!B$2,IF(G34=Toelichting!A$3,Toelichting!B$3,IF(G34=Toelichting!A$4,Toelichting!B$4,IF(G34=Toelichting!A$5,Toelichting!B$5,IF(G34=Toelichting!A$6,Toelichting!B$6,IF(G34=Toelichting!A$7,Toelichting!B$7,IF(G34=Toelichting!A$8,Toelichting!B$8,IF(G34=Toelichting!A$9,Toelichting!B$9,"geen waarde bekend"))))))))</f>
        <v>ng BEQ/L</v>
      </c>
      <c r="J34" t="s">
        <v>67</v>
      </c>
      <c r="K34" t="s">
        <v>57</v>
      </c>
    </row>
    <row r="35" spans="1:11" x14ac:dyDescent="0.3">
      <c r="A35" s="1">
        <v>34</v>
      </c>
      <c r="B35" s="7">
        <v>44287</v>
      </c>
      <c r="C35" t="s">
        <v>60</v>
      </c>
      <c r="D35" t="s">
        <v>53</v>
      </c>
      <c r="E35">
        <v>52.410691999999997</v>
      </c>
      <c r="F35">
        <v>6.7671270000000003</v>
      </c>
      <c r="G35" t="s">
        <v>62</v>
      </c>
      <c r="H35">
        <v>3</v>
      </c>
      <c r="I35" t="str">
        <f>IF(G35=Toelichting!A$2,Toelichting!B$2,IF(G35=Toelichting!A$3,Toelichting!B$3,IF(G35=Toelichting!A$4,Toelichting!B$4,IF(G35=Toelichting!A$5,Toelichting!B$5,IF(G35=Toelichting!A$6,Toelichting!B$6,IF(G35=Toelichting!A$7,Toelichting!B$7,IF(G35=Toelichting!A$8,Toelichting!B$8,IF(G35=Toelichting!A$9,Toelichting!B$9,"geen waarde bekend"))))))))</f>
        <v>ng ROSEQ/L</v>
      </c>
      <c r="J35" t="s">
        <v>67</v>
      </c>
      <c r="K35" t="s">
        <v>57</v>
      </c>
    </row>
    <row r="36" spans="1:11" x14ac:dyDescent="0.3">
      <c r="A36" s="1">
        <v>35</v>
      </c>
      <c r="B36" s="7">
        <v>44287</v>
      </c>
      <c r="C36" t="s">
        <v>60</v>
      </c>
      <c r="D36" t="s">
        <v>53</v>
      </c>
      <c r="E36">
        <v>52.410691999999997</v>
      </c>
      <c r="F36">
        <v>6.7671270000000003</v>
      </c>
      <c r="G36" t="s">
        <v>65</v>
      </c>
      <c r="H36">
        <v>1E-4</v>
      </c>
      <c r="I36" t="str">
        <f>IF(G36=Toelichting!A$2,Toelichting!B$2,IF(G36=Toelichting!A$3,Toelichting!B$3,IF(G36=Toelichting!A$4,Toelichting!B$4,IF(G36=Toelichting!A$5,Toelichting!B$5,IF(G36=Toelichting!A$6,Toelichting!B$6,IF(G36=Toelichting!A$7,Toelichting!B$7,IF(G36=Toelichting!A$8,Toelichting!B$8,IF(G36=Toelichting!A$9,Toelichting!B$9,"geen waarde bekend"))))))))</f>
        <v>TU</v>
      </c>
      <c r="J36" t="s">
        <v>67</v>
      </c>
      <c r="K36" t="s">
        <v>57</v>
      </c>
    </row>
    <row r="37" spans="1:11" x14ac:dyDescent="0.3">
      <c r="A37" s="1">
        <v>36</v>
      </c>
      <c r="B37" s="7">
        <v>44287</v>
      </c>
      <c r="C37" t="s">
        <v>60</v>
      </c>
      <c r="D37" t="s">
        <v>53</v>
      </c>
      <c r="E37">
        <v>52.410691999999997</v>
      </c>
      <c r="F37">
        <v>6.7671270000000003</v>
      </c>
      <c r="G37" t="s">
        <v>69</v>
      </c>
      <c r="H37">
        <v>3.0000000000000001E-3</v>
      </c>
      <c r="I37" t="str">
        <f>IF(G37=Toelichting!A$2,Toelichting!B$2,IF(G37=Toelichting!A$3,Toelichting!B$3,IF(G37=Toelichting!A$4,Toelichting!B$4,IF(G37=Toelichting!A$5,Toelichting!B$5,IF(G37=Toelichting!A$6,Toelichting!B$6,IF(G37=Toelichting!A$7,Toelichting!B$7,IF(G37=Toelichting!A$8,Toelichting!B$8,IF(G37=Toelichting!A$9,Toelichting!B$9,"geen waarde bekend"))))))))</f>
        <v>TU</v>
      </c>
      <c r="J37" t="s">
        <v>67</v>
      </c>
      <c r="K37" t="s">
        <v>57</v>
      </c>
    </row>
    <row r="38" spans="1:11" x14ac:dyDescent="0.3">
      <c r="A38" s="1">
        <v>37</v>
      </c>
      <c r="B38" s="7">
        <v>44287</v>
      </c>
      <c r="C38" t="s">
        <v>60</v>
      </c>
      <c r="D38" t="s">
        <v>53</v>
      </c>
      <c r="E38">
        <v>52.410691999999997</v>
      </c>
      <c r="F38">
        <v>6.7671270000000003</v>
      </c>
      <c r="G38" t="s">
        <v>71</v>
      </c>
      <c r="H38">
        <v>2</v>
      </c>
      <c r="I38" t="str">
        <f>IF(G38=Toelichting!A$2,Toelichting!B$2,IF(G38=Toelichting!A$3,Toelichting!B$3,IF(G38=Toelichting!A$4,Toelichting!B$4,IF(G38=Toelichting!A$5,Toelichting!B$5,IF(G38=Toelichting!A$6,Toelichting!B$6,IF(G38=Toelichting!A$7,Toelichting!B$7,IF(G38=Toelichting!A$8,Toelichting!B$8,IF(G38=Toelichting!A$9,Toelichting!B$9,"geen waarde bekend"))))))))</f>
        <v>ug CEQ/L</v>
      </c>
      <c r="J38" t="s">
        <v>67</v>
      </c>
      <c r="K38" t="s">
        <v>57</v>
      </c>
    </row>
    <row r="39" spans="1:11" x14ac:dyDescent="0.3">
      <c r="A39" s="1">
        <v>38</v>
      </c>
      <c r="B39" s="7"/>
      <c r="I39" t="str">
        <f>IF(G39=Toelichting!A$2,Toelichting!B$2,IF(G39=Toelichting!A$3,Toelichting!B$3,IF(G39=Toelichting!A$4,Toelichting!B$4,IF(G39=Toelichting!A$5,Toelichting!B$5,IF(G39=Toelichting!A$6,Toelichting!B$6,IF(G39=Toelichting!A$7,Toelichting!B$7,IF(G39=Toelichting!A$8,Toelichting!B$8,IF(G39=Toelichting!A$9,Toelichting!B$9,"geen waarde bekend"))))))))</f>
        <v>geen waarde bekend</v>
      </c>
    </row>
    <row r="40" spans="1:11" x14ac:dyDescent="0.3">
      <c r="A40" s="1">
        <v>39</v>
      </c>
      <c r="B40" s="7"/>
      <c r="I40" t="str">
        <f>IF(G40=Toelichting!A$2,Toelichting!B$2,IF(G40=Toelichting!A$3,Toelichting!B$3,IF(G40=Toelichting!A$4,Toelichting!B$4,IF(G40=Toelichting!A$5,Toelichting!B$5,IF(G40=Toelichting!A$6,Toelichting!B$6,IF(G40=Toelichting!A$7,Toelichting!B$7,IF(G40=Toelichting!A$8,Toelichting!B$8,IF(G40=Toelichting!A$9,Toelichting!B$9,"geen waarde bekend"))))))))</f>
        <v>geen waarde bekend</v>
      </c>
    </row>
    <row r="41" spans="1:11" x14ac:dyDescent="0.3">
      <c r="A41" s="1">
        <v>40</v>
      </c>
      <c r="B41" s="7"/>
      <c r="I41" t="str">
        <f>IF(G41=Toelichting!A$2,Toelichting!B$2,IF(G41=Toelichting!A$3,Toelichting!B$3,IF(G41=Toelichting!A$4,Toelichting!B$4,IF(G41=Toelichting!A$5,Toelichting!B$5,IF(G41=Toelichting!A$6,Toelichting!B$6,IF(G41=Toelichting!A$7,Toelichting!B$7,IF(G41=Toelichting!A$8,Toelichting!B$8,IF(G41=Toelichting!A$9,Toelichting!B$9,"geen waarde bekend"))))))))</f>
        <v>geen waarde bekend</v>
      </c>
    </row>
    <row r="42" spans="1:11" x14ac:dyDescent="0.3">
      <c r="A42" s="1">
        <v>41</v>
      </c>
      <c r="B42" s="7"/>
      <c r="I42" t="str">
        <f>IF(G42=Toelichting!A$2,Toelichting!B$2,IF(G42=Toelichting!A$3,Toelichting!B$3,IF(G42=Toelichting!A$4,Toelichting!B$4,IF(G42=Toelichting!A$5,Toelichting!B$5,IF(G42=Toelichting!A$6,Toelichting!B$6,IF(G42=Toelichting!A$7,Toelichting!B$7,IF(G42=Toelichting!A$8,Toelichting!B$8,IF(G42=Toelichting!A$9,Toelichting!B$9,"geen waarde bekend"))))))))</f>
        <v>geen waarde bekend</v>
      </c>
    </row>
    <row r="43" spans="1:11" x14ac:dyDescent="0.3">
      <c r="A43" s="1">
        <v>42</v>
      </c>
      <c r="B43" s="7"/>
      <c r="I43" t="str">
        <f>IF(G43=Toelichting!A$2,Toelichting!B$2,IF(G43=Toelichting!A$3,Toelichting!B$3,IF(G43=Toelichting!A$4,Toelichting!B$4,IF(G43=Toelichting!A$5,Toelichting!B$5,IF(G43=Toelichting!A$6,Toelichting!B$6,IF(G43=Toelichting!A$7,Toelichting!B$7,IF(G43=Toelichting!A$8,Toelichting!B$8,IF(G43=Toelichting!A$9,Toelichting!B$9,"geen waarde bekend"))))))))</f>
        <v>geen waarde bekend</v>
      </c>
    </row>
    <row r="44" spans="1:11" x14ac:dyDescent="0.3">
      <c r="A44" s="1">
        <v>43</v>
      </c>
      <c r="B44" s="7"/>
      <c r="I44" t="str">
        <f>IF(G44=Toelichting!A$2,Toelichting!B$2,IF(G44=Toelichting!A$3,Toelichting!B$3,IF(G44=Toelichting!A$4,Toelichting!B$4,IF(G44=Toelichting!A$5,Toelichting!B$5,IF(G44=Toelichting!A$6,Toelichting!B$6,IF(G44=Toelichting!A$7,Toelichting!B$7,IF(G44=Toelichting!A$8,Toelichting!B$8,IF(G44=Toelichting!A$9,Toelichting!B$9,"geen waarde bekend"))))))))</f>
        <v>geen waarde bekend</v>
      </c>
    </row>
    <row r="45" spans="1:11" x14ac:dyDescent="0.3">
      <c r="A45" s="1">
        <v>44</v>
      </c>
      <c r="B45" s="7"/>
      <c r="I45" t="str">
        <f>IF(G45=Toelichting!A$2,Toelichting!B$2,IF(G45=Toelichting!A$3,Toelichting!B$3,IF(G45=Toelichting!A$4,Toelichting!B$4,IF(G45=Toelichting!A$5,Toelichting!B$5,IF(G45=Toelichting!A$6,Toelichting!B$6,IF(G45=Toelichting!A$7,Toelichting!B$7,IF(G45=Toelichting!A$8,Toelichting!B$8,IF(G45=Toelichting!A$9,Toelichting!B$9,"geen waarde bekend"))))))))</f>
        <v>geen waarde bekend</v>
      </c>
    </row>
    <row r="46" spans="1:11" x14ac:dyDescent="0.3">
      <c r="A46" s="1">
        <v>45</v>
      </c>
      <c r="B46" s="7"/>
      <c r="I46" t="str">
        <f>IF(G46=Toelichting!A$2,Toelichting!B$2,IF(G46=Toelichting!A$3,Toelichting!B$3,IF(G46=Toelichting!A$4,Toelichting!B$4,IF(G46=Toelichting!A$5,Toelichting!B$5,IF(G46=Toelichting!A$6,Toelichting!B$6,IF(G46=Toelichting!A$7,Toelichting!B$7,IF(G46=Toelichting!A$8,Toelichting!B$8,IF(G46=Toelichting!A$9,Toelichting!B$9,"geen waarde bekend"))))))))</f>
        <v>geen waarde bekend</v>
      </c>
    </row>
    <row r="47" spans="1:11" x14ac:dyDescent="0.3">
      <c r="A47" s="1">
        <v>46</v>
      </c>
      <c r="B47" s="7"/>
      <c r="I47" t="str">
        <f>IF(G47=Toelichting!A$2,Toelichting!B$2,IF(G47=Toelichting!A$3,Toelichting!B$3,IF(G47=Toelichting!A$4,Toelichting!B$4,IF(G47=Toelichting!A$5,Toelichting!B$5,IF(G47=Toelichting!A$6,Toelichting!B$6,IF(G47=Toelichting!A$7,Toelichting!B$7,IF(G47=Toelichting!A$8,Toelichting!B$8,IF(G47=Toelichting!A$9,Toelichting!B$9,"geen waarde bekend"))))))))</f>
        <v>geen waarde bekend</v>
      </c>
    </row>
    <row r="48" spans="1:11" x14ac:dyDescent="0.3">
      <c r="A48" s="1">
        <v>47</v>
      </c>
      <c r="B48" s="7"/>
      <c r="I48" t="str">
        <f>IF(G48=Toelichting!A$2,Toelichting!B$2,IF(G48=Toelichting!A$3,Toelichting!B$3,IF(G48=Toelichting!A$4,Toelichting!B$4,IF(G48=Toelichting!A$5,Toelichting!B$5,IF(G48=Toelichting!A$6,Toelichting!B$6,IF(G48=Toelichting!A$7,Toelichting!B$7,IF(G48=Toelichting!A$8,Toelichting!B$8,IF(G48=Toelichting!A$9,Toelichting!B$9,"geen waarde bekend"))))))))</f>
        <v>geen waarde bekend</v>
      </c>
    </row>
    <row r="49" spans="1:9" x14ac:dyDescent="0.3">
      <c r="A49" s="1">
        <v>48</v>
      </c>
      <c r="B49" s="7"/>
      <c r="I49" t="str">
        <f>IF(G49=Toelichting!A$2,Toelichting!B$2,IF(G49=Toelichting!A$3,Toelichting!B$3,IF(G49=Toelichting!A$4,Toelichting!B$4,IF(G49=Toelichting!A$5,Toelichting!B$5,IF(G49=Toelichting!A$6,Toelichting!B$6,IF(G49=Toelichting!A$7,Toelichting!B$7,IF(G49=Toelichting!A$8,Toelichting!B$8,IF(G49=Toelichting!A$9,Toelichting!B$9,"geen waarde bekend"))))))))</f>
        <v>geen waarde bekend</v>
      </c>
    </row>
    <row r="50" spans="1:9" x14ac:dyDescent="0.3">
      <c r="A50" s="1">
        <v>49</v>
      </c>
      <c r="B50" s="7"/>
      <c r="I50" t="str">
        <f>IF(G50=Toelichting!A$2,Toelichting!B$2,IF(G50=Toelichting!A$3,Toelichting!B$3,IF(G50=Toelichting!A$4,Toelichting!B$4,IF(G50=Toelichting!A$5,Toelichting!B$5,IF(G50=Toelichting!A$6,Toelichting!B$6,IF(G50=Toelichting!A$7,Toelichting!B$7,IF(G50=Toelichting!A$8,Toelichting!B$8,IF(G50=Toelichting!A$9,Toelichting!B$9,"geen waarde bekend"))))))))</f>
        <v>geen waarde bekend</v>
      </c>
    </row>
    <row r="51" spans="1:9" x14ac:dyDescent="0.3">
      <c r="A51" s="1">
        <v>50</v>
      </c>
      <c r="B51" s="7"/>
      <c r="I51" t="str">
        <f>IF(G51=Toelichting!A$2,Toelichting!B$2,IF(G51=Toelichting!A$3,Toelichting!B$3,IF(G51=Toelichting!A$4,Toelichting!B$4,IF(G51=Toelichting!A$5,Toelichting!B$5,IF(G51=Toelichting!A$6,Toelichting!B$6,IF(G51=Toelichting!A$7,Toelichting!B$7,IF(G51=Toelichting!A$8,Toelichting!B$8,IF(G51=Toelichting!A$9,Toelichting!B$9,"geen waarde bekend"))))))))</f>
        <v>geen waarde bekend</v>
      </c>
    </row>
  </sheetData>
  <dataValidations count="1">
    <dataValidation type="list" allowBlank="1" showInputMessage="1" showErrorMessage="1" sqref="G3:G51" xr:uid="{98D79940-B918-45F2-950C-0A6B54C2493A}">
      <formula1>Bioassay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61DAEF-5114-42B9-8068-4B3EBADA3698}">
          <x14:formula1>
            <xm:f>Toelichting!$A$2:$A$12</xm:f>
          </x14:formula1>
          <xm:sqref>G2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FEF60-9860-4A66-97BC-FD9644D523F2}">
  <dimension ref="A1:K6"/>
  <sheetViews>
    <sheetView workbookViewId="0">
      <selection activeCell="E17" sqref="E17"/>
    </sheetView>
  </sheetViews>
  <sheetFormatPr defaultRowHeight="14.4" x14ac:dyDescent="0.3"/>
  <cols>
    <col min="1" max="1" width="15.44140625" customWidth="1"/>
    <col min="2" max="2" width="10.33203125" customWidth="1"/>
    <col min="3" max="3" width="9.88671875" customWidth="1"/>
    <col min="4" max="4" width="10.33203125" customWidth="1"/>
    <col min="5" max="5" width="12.33203125" customWidth="1"/>
    <col min="6" max="6" width="16.88671875" customWidth="1"/>
    <col min="7" max="7" width="9.88671875" customWidth="1"/>
    <col min="8" max="8" width="10.44140625" customWidth="1"/>
    <col min="9" max="9" width="12.44140625" customWidth="1"/>
    <col min="10" max="10" width="16.88671875" customWidth="1"/>
    <col min="11" max="11" width="11.33203125" customWidth="1"/>
  </cols>
  <sheetData>
    <row r="1" spans="1:11" x14ac:dyDescent="0.3">
      <c r="A1" s="1" t="s">
        <v>47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</row>
    <row r="2" spans="1:11" x14ac:dyDescent="0.3">
      <c r="A2" s="1" t="s">
        <v>48</v>
      </c>
      <c r="B2" s="1" t="s">
        <v>49</v>
      </c>
      <c r="C2" s="1" t="s">
        <v>50</v>
      </c>
      <c r="D2" s="1" t="s">
        <v>51</v>
      </c>
      <c r="E2" s="1" t="s">
        <v>52</v>
      </c>
      <c r="F2" s="1" t="s">
        <v>49</v>
      </c>
      <c r="G2" s="1" t="s">
        <v>50</v>
      </c>
      <c r="H2" s="1" t="s">
        <v>51</v>
      </c>
      <c r="I2" s="1" t="s">
        <v>52</v>
      </c>
      <c r="J2" s="1" t="s">
        <v>49</v>
      </c>
      <c r="K2" s="1" t="s">
        <v>50</v>
      </c>
    </row>
    <row r="3" spans="1:11" x14ac:dyDescent="0.3">
      <c r="A3" s="1"/>
    </row>
    <row r="4" spans="1:11" x14ac:dyDescent="0.3">
      <c r="A4" s="1" t="s">
        <v>46</v>
      </c>
      <c r="B4" s="2"/>
      <c r="C4" s="2"/>
      <c r="D4" s="2"/>
      <c r="E4" s="3"/>
      <c r="F4" s="4"/>
      <c r="G4" s="3"/>
      <c r="H4" s="3"/>
      <c r="I4" s="2"/>
      <c r="J4" s="2"/>
      <c r="K4" s="2"/>
    </row>
    <row r="5" spans="1:11" x14ac:dyDescent="0.3">
      <c r="A5" s="1" t="s">
        <v>45</v>
      </c>
      <c r="B5" s="2"/>
      <c r="C5" s="3"/>
      <c r="D5" s="3"/>
      <c r="E5" s="3"/>
      <c r="F5" s="2"/>
      <c r="G5" s="4"/>
      <c r="H5" s="3"/>
      <c r="I5" s="3"/>
      <c r="J5" s="3"/>
      <c r="K5" s="3"/>
    </row>
    <row r="6" spans="1:11" x14ac:dyDescent="0.3">
      <c r="A6" s="1" t="s">
        <v>44</v>
      </c>
      <c r="B6" s="4"/>
      <c r="C6" s="5"/>
      <c r="D6" s="4"/>
      <c r="E6" s="3"/>
      <c r="F6" s="3"/>
      <c r="G6" s="5"/>
      <c r="H6" s="2"/>
      <c r="I6" s="2"/>
      <c r="J6" s="2"/>
      <c r="K6" s="2"/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BioassayData</vt:lpstr>
      <vt:lpstr>Toelichting</vt:lpstr>
      <vt:lpstr>VoorbeeldData</vt:lpstr>
      <vt:lpstr>voorbeeld output Shiny R</vt:lpstr>
      <vt:lpstr>Bioassay</vt:lpstr>
      <vt:lpstr>bioassay1</vt:lpstr>
      <vt:lpstr>code</vt:lpstr>
      <vt:lpstr>Eenheid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Pronk, Tessa</dc:creator>
  <cp:lastModifiedBy>Pronk, Tessa</cp:lastModifiedBy>
  <dcterms:created xsi:type="dcterms:W3CDTF">2021-09-27T17:33:24Z</dcterms:created>
  <dcterms:modified xsi:type="dcterms:W3CDTF">2021-12-03T16:19:51Z</dcterms:modified>
</cp:coreProperties>
</file>